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增資料夾\張佩絜\申請政府資訊案件\"/>
    </mc:Choice>
  </mc:AlternateContent>
  <bookViews>
    <workbookView xWindow="0" yWindow="0" windowWidth="28776" windowHeight="12228"/>
  </bookViews>
  <sheets>
    <sheet name="第4季" sheetId="4" r:id="rId1"/>
  </sheets>
  <calcPr calcId="162913"/>
</workbook>
</file>

<file path=xl/calcChain.xml><?xml version="1.0" encoding="utf-8"?>
<calcChain xmlns="http://schemas.openxmlformats.org/spreadsheetml/2006/main">
  <c r="F21" i="4" l="1"/>
  <c r="F22" i="4" s="1"/>
  <c r="F17" i="4"/>
  <c r="F13" i="4"/>
  <c r="E21" i="4"/>
  <c r="E22" i="4" s="1"/>
  <c r="E17" i="4"/>
  <c r="E13" i="4"/>
  <c r="C21" i="4"/>
  <c r="C22" i="4" s="1"/>
  <c r="C17" i="4"/>
  <c r="C13" i="4"/>
  <c r="B21" i="4" l="1"/>
  <c r="M21" i="4" l="1"/>
  <c r="M17" i="4"/>
  <c r="H13" i="4"/>
  <c r="I13" i="4"/>
  <c r="J13" i="4"/>
  <c r="K13" i="4"/>
  <c r="L13" i="4"/>
  <c r="H17" i="4"/>
  <c r="I17" i="4"/>
  <c r="J17" i="4"/>
  <c r="J22" i="4" s="1"/>
  <c r="K17" i="4"/>
  <c r="L17" i="4"/>
  <c r="H21" i="4"/>
  <c r="I21" i="4"/>
  <c r="I22" i="4" s="1"/>
  <c r="J21" i="4"/>
  <c r="K21" i="4"/>
  <c r="K22" i="4" s="1"/>
  <c r="L21" i="4"/>
  <c r="H22" i="4"/>
  <c r="L22" i="4"/>
  <c r="G21" i="4"/>
  <c r="G17" i="4"/>
  <c r="D17" i="4"/>
  <c r="B17" i="4"/>
  <c r="B13" i="4"/>
  <c r="E28" i="4" l="1"/>
  <c r="D13" i="4" l="1"/>
  <c r="G13" i="4"/>
  <c r="G22" i="4" s="1"/>
  <c r="M13" i="4"/>
  <c r="D21" i="4"/>
  <c r="M22" i="4" l="1"/>
  <c r="D22" i="4"/>
  <c r="B22" i="4"/>
</calcChain>
</file>

<file path=xl/sharedStrings.xml><?xml version="1.0" encoding="utf-8"?>
<sst xmlns="http://schemas.openxmlformats.org/spreadsheetml/2006/main" count="51" uniqueCount="44">
  <si>
    <t>本月已辦結之申請提供政府資訊案件總數</t>
  </si>
  <si>
    <t>(D)= (A)+ (B) +(C)</t>
  </si>
  <si>
    <t>申請內容全部核准案件數</t>
  </si>
  <si>
    <t xml:space="preserve">(A)=(A1)+(A2) </t>
  </si>
  <si>
    <t>申請內容部分核准案件數</t>
  </si>
  <si>
    <t>(B)=(B1)+(B2)</t>
  </si>
  <si>
    <t>申請內容全部駁回案件數</t>
  </si>
  <si>
    <t>(C)=(C1)+(C2)</t>
  </si>
  <si>
    <t>合計</t>
  </si>
  <si>
    <t>(D)</t>
  </si>
  <si>
    <r>
      <t>機關檔案應用</t>
    </r>
    <r>
      <rPr>
        <sz val="12"/>
        <color indexed="8"/>
        <rFont val="Times New Roman"/>
        <family val="1"/>
      </rPr>
      <t>(D1)</t>
    </r>
  </si>
  <si>
    <r>
      <t>其他政府資訊</t>
    </r>
    <r>
      <rPr>
        <sz val="12"/>
        <color indexed="8"/>
        <rFont val="Times New Roman"/>
        <family val="1"/>
      </rPr>
      <t>(D2)</t>
    </r>
  </si>
  <si>
    <t>(A)</t>
  </si>
  <si>
    <r>
      <t>機關檔案應用</t>
    </r>
    <r>
      <rPr>
        <sz val="12"/>
        <color indexed="8"/>
        <rFont val="Times New Roman"/>
        <family val="1"/>
      </rPr>
      <t>(A1)</t>
    </r>
  </si>
  <si>
    <r>
      <t>其他政府資訊</t>
    </r>
    <r>
      <rPr>
        <sz val="12"/>
        <color indexed="8"/>
        <rFont val="Times New Roman"/>
        <family val="1"/>
      </rPr>
      <t>(A2)</t>
    </r>
  </si>
  <si>
    <t>(B)</t>
  </si>
  <si>
    <r>
      <t>機關檔案應用</t>
    </r>
    <r>
      <rPr>
        <sz val="12"/>
        <color indexed="8"/>
        <rFont val="Times New Roman"/>
        <family val="1"/>
      </rPr>
      <t>(B1)</t>
    </r>
  </si>
  <si>
    <r>
      <t>其他政府資訊</t>
    </r>
    <r>
      <rPr>
        <sz val="12"/>
        <color indexed="8"/>
        <rFont val="Times New Roman"/>
        <family val="1"/>
      </rPr>
      <t>(B2)</t>
    </r>
  </si>
  <si>
    <t>(C)</t>
  </si>
  <si>
    <r>
      <t>機關檔案應用</t>
    </r>
    <r>
      <rPr>
        <sz val="12"/>
        <color indexed="8"/>
        <rFont val="Times New Roman"/>
        <family val="1"/>
      </rPr>
      <t>(C1)</t>
    </r>
  </si>
  <si>
    <r>
      <t>其他政府資訊</t>
    </r>
    <r>
      <rPr>
        <sz val="12"/>
        <color indexed="8"/>
        <rFont val="Times New Roman"/>
        <family val="1"/>
      </rPr>
      <t>(C2)</t>
    </r>
  </si>
  <si>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統</t>
    </r>
    <r>
      <rPr>
        <b/>
        <sz val="12"/>
        <color indexed="8"/>
        <rFont val="Times New Roman"/>
        <family val="1"/>
      </rPr>
      <t xml:space="preserve"> </t>
    </r>
    <phoneticPr fontId="9" type="noConversion"/>
  </si>
  <si>
    <r>
      <t xml:space="preserve">               </t>
    </r>
    <r>
      <rPr>
        <b/>
        <sz val="12"/>
        <color indexed="8"/>
        <rFont val="標楷體"/>
        <family val="4"/>
        <charset val="136"/>
      </rPr>
      <t>標</t>
    </r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</si>
  <si>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計</t>
    </r>
    <phoneticPr fontId="9" type="noConversion"/>
  </si>
  <si>
    <r>
      <t>月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標楷體"/>
        <family val="4"/>
        <charset val="136"/>
      </rPr>
      <t>指</t>
    </r>
    <phoneticPr fontId="9" type="noConversion"/>
  </si>
  <si>
    <t xml:space="preserve">    份</t>
    <phoneticPr fontId="9" type="noConversion"/>
  </si>
  <si>
    <t>謹註：</t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</si>
  <si>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填報人單位職稱姓名：</t>
    </r>
    <r>
      <rPr>
        <b/>
        <u/>
        <sz val="12"/>
        <color indexed="8"/>
        <rFont val="標楷體"/>
        <family val="4"/>
        <charset val="136"/>
      </rPr>
      <t>資訊及電務處薦任秘書張佩絜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標楷體"/>
        <family val="4"/>
        <charset val="136"/>
      </rPr>
      <t>連絡電話：</t>
    </r>
    <r>
      <rPr>
        <b/>
        <u/>
        <sz val="12"/>
        <color indexed="8"/>
        <rFont val="Times New Roman"/>
        <family val="1"/>
      </rPr>
      <t>2348-2699</t>
    </r>
    <phoneticPr fontId="9" type="noConversion"/>
  </si>
  <si>
    <t>故宮之條約影像點閱率        人/次</t>
    <phoneticPr fontId="9" type="noConversion"/>
  </si>
  <si>
    <r>
      <t xml:space="preserve"> 113</t>
    </r>
    <r>
      <rPr>
        <b/>
        <sz val="20"/>
        <color indexed="8"/>
        <rFont val="標楷體"/>
        <family val="4"/>
        <charset val="136"/>
      </rPr>
      <t>年度</t>
    </r>
    <r>
      <rPr>
        <b/>
        <u/>
        <sz val="20"/>
        <color indexed="8"/>
        <rFont val="標楷體"/>
        <family val="4"/>
        <charset val="136"/>
      </rPr>
      <t>外交部</t>
    </r>
    <r>
      <rPr>
        <b/>
        <sz val="20"/>
        <color indexed="8"/>
        <rFont val="標楷體"/>
        <family val="4"/>
        <charset val="136"/>
      </rPr>
      <t>辦理人民申請提供政府資訊案件統計
（簡稱「機關季年統計總表」）</t>
    </r>
    <phoneticPr fontId="9" type="noConversion"/>
  </si>
  <si>
    <r>
      <rPr>
        <sz val="10"/>
        <color indexed="8"/>
        <rFont val="標楷體"/>
        <family val="4"/>
        <charset val="136"/>
      </rPr>
      <t>製表日期：</t>
    </r>
    <r>
      <rPr>
        <sz val="10"/>
        <color indexed="8"/>
        <rFont val="Times New Roman"/>
        <family val="1"/>
      </rPr>
      <t>114/1/10</t>
    </r>
    <phoneticPr fontId="9" type="noConversion"/>
  </si>
  <si>
    <r>
      <rPr>
        <b/>
        <sz val="12"/>
        <color indexed="8"/>
        <rFont val="Times New Roman"/>
        <family val="1"/>
      </rPr>
      <t>10</t>
    </r>
    <r>
      <rPr>
        <b/>
        <sz val="12"/>
        <color indexed="8"/>
        <rFont val="標楷體"/>
        <family val="4"/>
        <charset val="136"/>
      </rPr>
      <t>月領務局</t>
    </r>
    <phoneticPr fontId="9" type="noConversion"/>
  </si>
  <si>
    <r>
      <rPr>
        <b/>
        <sz val="12"/>
        <color indexed="8"/>
        <rFont val="Times New Roman"/>
        <family val="1"/>
      </rPr>
      <t>10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</si>
  <si>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10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</si>
  <si>
    <r>
      <rPr>
        <b/>
        <sz val="12"/>
        <color indexed="8"/>
        <rFont val="Times New Roman"/>
        <family val="1"/>
      </rPr>
      <t>10</t>
    </r>
    <r>
      <rPr>
        <b/>
        <sz val="12"/>
        <color indexed="8"/>
        <rFont val="標楷體"/>
        <family val="4"/>
        <charset val="136"/>
      </rPr>
      <t>月小計</t>
    </r>
    <phoneticPr fontId="9" type="noConversion"/>
  </si>
  <si>
    <r>
      <rPr>
        <b/>
        <sz val="12"/>
        <color indexed="8"/>
        <rFont val="Times New Roman"/>
        <family val="1"/>
      </rPr>
      <t>11</t>
    </r>
    <r>
      <rPr>
        <b/>
        <sz val="12"/>
        <color indexed="8"/>
        <rFont val="標楷體"/>
        <family val="4"/>
        <charset val="136"/>
      </rPr>
      <t>月領務局</t>
    </r>
    <phoneticPr fontId="9" type="noConversion"/>
  </si>
  <si>
    <r>
      <rPr>
        <b/>
        <sz val="12"/>
        <color indexed="8"/>
        <rFont val="Times New Roman"/>
        <family val="1"/>
      </rPr>
      <t>11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</si>
  <si>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11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</si>
  <si>
    <r>
      <rPr>
        <b/>
        <sz val="12"/>
        <color indexed="8"/>
        <rFont val="Times New Roman"/>
        <family val="1"/>
      </rPr>
      <t>11</t>
    </r>
    <r>
      <rPr>
        <b/>
        <sz val="12"/>
        <color indexed="8"/>
        <rFont val="標楷體"/>
        <family val="4"/>
        <charset val="136"/>
      </rPr>
      <t>月小計</t>
    </r>
    <phoneticPr fontId="9" type="noConversion"/>
  </si>
  <si>
    <r>
      <rPr>
        <b/>
        <sz val="12"/>
        <color indexed="8"/>
        <rFont val="Times New Roman"/>
        <family val="1"/>
      </rPr>
      <t>12</t>
    </r>
    <r>
      <rPr>
        <b/>
        <sz val="12"/>
        <color indexed="8"/>
        <rFont val="標楷體"/>
        <family val="4"/>
        <charset val="136"/>
      </rPr>
      <t>月領務局</t>
    </r>
    <phoneticPr fontId="9" type="noConversion"/>
  </si>
  <si>
    <r>
      <rPr>
        <b/>
        <sz val="12"/>
        <color indexed="8"/>
        <rFont val="Times New Roman"/>
        <family val="1"/>
      </rPr>
      <t>12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</si>
  <si>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12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</si>
  <si>
    <r>
      <rPr>
        <b/>
        <sz val="12"/>
        <color indexed="8"/>
        <rFont val="Times New Roman"/>
        <family val="1"/>
      </rPr>
      <t>12</t>
    </r>
    <r>
      <rPr>
        <b/>
        <sz val="12"/>
        <color indexed="8"/>
        <rFont val="標楷體"/>
        <family val="4"/>
        <charset val="136"/>
      </rPr>
      <t>月小計</t>
    </r>
    <phoneticPr fontId="9" type="noConversion"/>
  </si>
  <si>
    <r>
      <t>第</t>
    </r>
    <r>
      <rPr>
        <b/>
        <sz val="12"/>
        <color indexed="8"/>
        <rFont val="Times New Roman"/>
        <family val="1"/>
      </rPr>
      <t>4</t>
    </r>
    <r>
      <rPr>
        <b/>
        <sz val="12"/>
        <color indexed="8"/>
        <rFont val="標楷體"/>
        <family val="4"/>
        <charset val="136"/>
      </rPr>
      <t>季小結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</si>
</sst>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b/>
      <u/>
      <sz val="12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20"/>
      <color indexed="8"/>
      <name val="Times New Roman"/>
      <family val="1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1" fillId="0" borderId="5" xfId="0" applyNumberFormat="1" applyFont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176" fontId="1" fillId="0" borderId="8" xfId="0" applyNumberFormat="1" applyFont="1" applyBorder="1" applyAlignment="1">
      <alignment vertical="center" wrapText="1"/>
    </xf>
    <xf numFmtId="176" fontId="1" fillId="0" borderId="10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11" xfId="0" applyNumberFormat="1" applyFont="1" applyBorder="1" applyAlignment="1">
      <alignment vertical="center" wrapText="1"/>
    </xf>
    <xf numFmtId="176" fontId="1" fillId="2" borderId="3" xfId="0" applyNumberFormat="1" applyFont="1" applyFill="1" applyBorder="1" applyAlignment="1">
      <alignment vertical="center" wrapText="1"/>
    </xf>
    <xf numFmtId="176" fontId="1" fillId="2" borderId="7" xfId="0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vertical="center" wrapText="1"/>
    </xf>
    <xf numFmtId="176" fontId="1" fillId="2" borderId="8" xfId="0" applyNumberFormat="1" applyFont="1" applyFill="1" applyBorder="1" applyAlignment="1">
      <alignment vertical="center" wrapText="1"/>
    </xf>
    <xf numFmtId="176" fontId="1" fillId="2" borderId="11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176" fontId="1" fillId="0" borderId="7" xfId="0" applyNumberFormat="1" applyFont="1" applyBorder="1" applyAlignment="1">
      <alignment horizontal="right" vertical="center" wrapText="1"/>
    </xf>
    <xf numFmtId="176" fontId="1" fillId="2" borderId="3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14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352425</xdr:rowOff>
    </xdr:from>
    <xdr:to>
      <xdr:col>0</xdr:col>
      <xdr:colOff>809625</xdr:colOff>
      <xdr:row>8</xdr:row>
      <xdr:rowOff>390525</xdr:rowOff>
    </xdr:to>
    <xdr:sp macro="" textlink="">
      <xdr:nvSpPr>
        <xdr:cNvPr id="1025" name="__TH_L2"/>
        <xdr:cNvSpPr>
          <a:spLocks noChangeShapeType="1"/>
        </xdr:cNvSpPr>
      </xdr:nvSpPr>
      <xdr:spPr bwMode="auto">
        <a:xfrm>
          <a:off x="0" y="1743075"/>
          <a:ext cx="809625" cy="1438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17" zoomScaleNormal="100" workbookViewId="0">
      <selection activeCell="H25" sqref="H25"/>
    </sheetView>
  </sheetViews>
  <sheetFormatPr defaultRowHeight="16.2" x14ac:dyDescent="0.3"/>
  <cols>
    <col min="1" max="1" width="12" customWidth="1"/>
    <col min="2" max="2" width="10" customWidth="1"/>
    <col min="3" max="3" width="8.88671875" customWidth="1"/>
    <col min="4" max="4" width="7.21875" customWidth="1"/>
    <col min="5" max="5" width="8.44140625" customWidth="1"/>
    <col min="8" max="8" width="6.77734375" customWidth="1"/>
    <col min="11" max="11" width="6.77734375" customWidth="1"/>
  </cols>
  <sheetData>
    <row r="1" spans="1:13" ht="81.75" customHeight="1" x14ac:dyDescent="0.3">
      <c r="A1" s="38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31.65" customHeight="1" x14ac:dyDescent="0.3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27.75" customHeight="1" thickBot="1" x14ac:dyDescent="0.35">
      <c r="A4" s="44" t="s">
        <v>30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33" customHeight="1" thickTop="1" x14ac:dyDescent="0.3">
      <c r="A5" s="20" t="s">
        <v>21</v>
      </c>
      <c r="B5" s="53" t="s">
        <v>0</v>
      </c>
      <c r="C5" s="54"/>
      <c r="D5" s="55"/>
      <c r="E5" s="53" t="s">
        <v>2</v>
      </c>
      <c r="F5" s="54"/>
      <c r="G5" s="55"/>
      <c r="H5" s="53" t="s">
        <v>4</v>
      </c>
      <c r="I5" s="54"/>
      <c r="J5" s="55"/>
      <c r="K5" s="53" t="s">
        <v>6</v>
      </c>
      <c r="L5" s="54"/>
      <c r="M5" s="56"/>
    </row>
    <row r="6" spans="1:13" x14ac:dyDescent="0.3">
      <c r="A6" s="5" t="s">
        <v>23</v>
      </c>
      <c r="B6" s="49" t="s">
        <v>1</v>
      </c>
      <c r="C6" s="50"/>
      <c r="D6" s="52"/>
      <c r="E6" s="49" t="s">
        <v>3</v>
      </c>
      <c r="F6" s="50"/>
      <c r="G6" s="52"/>
      <c r="H6" s="49" t="s">
        <v>5</v>
      </c>
      <c r="I6" s="50"/>
      <c r="J6" s="52"/>
      <c r="K6" s="49" t="s">
        <v>7</v>
      </c>
      <c r="L6" s="50"/>
      <c r="M6" s="51"/>
    </row>
    <row r="7" spans="1:13" x14ac:dyDescent="0.3">
      <c r="A7" s="6" t="s">
        <v>24</v>
      </c>
      <c r="B7" s="46"/>
      <c r="C7" s="47"/>
      <c r="D7" s="48"/>
      <c r="E7" s="46"/>
      <c r="F7" s="47"/>
      <c r="G7" s="48"/>
      <c r="H7" s="46"/>
      <c r="I7" s="47"/>
      <c r="J7" s="48"/>
      <c r="K7" s="46"/>
      <c r="L7" s="47"/>
      <c r="M7" s="57"/>
    </row>
    <row r="8" spans="1:13" x14ac:dyDescent="0.3">
      <c r="A8" s="5" t="s">
        <v>22</v>
      </c>
      <c r="B8" s="4" t="s">
        <v>8</v>
      </c>
      <c r="C8" s="61" t="s">
        <v>10</v>
      </c>
      <c r="D8" s="61" t="s">
        <v>11</v>
      </c>
      <c r="E8" s="4" t="s">
        <v>8</v>
      </c>
      <c r="F8" s="61" t="s">
        <v>13</v>
      </c>
      <c r="G8" s="61" t="s">
        <v>14</v>
      </c>
      <c r="H8" s="22" t="s">
        <v>8</v>
      </c>
      <c r="I8" s="63" t="s">
        <v>16</v>
      </c>
      <c r="J8" s="61" t="s">
        <v>17</v>
      </c>
      <c r="K8" s="4" t="s">
        <v>8</v>
      </c>
      <c r="L8" s="61" t="s">
        <v>19</v>
      </c>
      <c r="M8" s="59" t="s">
        <v>20</v>
      </c>
    </row>
    <row r="9" spans="1:13" ht="32.25" customHeight="1" thickBot="1" x14ac:dyDescent="0.35">
      <c r="A9" s="21" t="s">
        <v>25</v>
      </c>
      <c r="B9" s="2" t="s">
        <v>9</v>
      </c>
      <c r="C9" s="62"/>
      <c r="D9" s="62"/>
      <c r="E9" s="2" t="s">
        <v>12</v>
      </c>
      <c r="F9" s="62"/>
      <c r="G9" s="62"/>
      <c r="H9" s="2" t="s">
        <v>15</v>
      </c>
      <c r="I9" s="64"/>
      <c r="J9" s="62"/>
      <c r="K9" s="3" t="s">
        <v>18</v>
      </c>
      <c r="L9" s="62"/>
      <c r="M9" s="60"/>
    </row>
    <row r="10" spans="1:13" ht="35.1" customHeight="1" thickTop="1" x14ac:dyDescent="0.3">
      <c r="A10" s="23" t="s">
        <v>31</v>
      </c>
      <c r="B10" s="7">
        <v>31</v>
      </c>
      <c r="C10" s="7">
        <v>31</v>
      </c>
      <c r="D10" s="7">
        <v>0</v>
      </c>
      <c r="E10" s="7">
        <v>31</v>
      </c>
      <c r="F10" s="7">
        <v>31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</row>
    <row r="11" spans="1:13" ht="35.1" customHeight="1" x14ac:dyDescent="0.3">
      <c r="A11" s="24" t="s">
        <v>32</v>
      </c>
      <c r="B11" s="32">
        <v>654</v>
      </c>
      <c r="C11" s="32">
        <v>654</v>
      </c>
      <c r="D11" s="32">
        <v>0</v>
      </c>
      <c r="E11" s="32">
        <v>654</v>
      </c>
      <c r="F11" s="32">
        <v>654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0</v>
      </c>
    </row>
    <row r="12" spans="1:13" ht="35.1" customHeight="1" x14ac:dyDescent="0.3">
      <c r="A12" s="24" t="s">
        <v>33</v>
      </c>
      <c r="B12" s="32">
        <v>3959</v>
      </c>
      <c r="C12" s="32">
        <v>3959</v>
      </c>
      <c r="D12" s="32">
        <v>0</v>
      </c>
      <c r="E12" s="32">
        <v>3959</v>
      </c>
      <c r="F12" s="32">
        <v>3959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</row>
    <row r="13" spans="1:13" ht="35.1" customHeight="1" x14ac:dyDescent="0.3">
      <c r="A13" s="25" t="s">
        <v>34</v>
      </c>
      <c r="B13" s="33">
        <f>SUM(B10:B12)</f>
        <v>4644</v>
      </c>
      <c r="C13" s="33">
        <f>SUM(C10:C12)</f>
        <v>4644</v>
      </c>
      <c r="D13" s="14">
        <f t="shared" ref="D13:M13" si="0">SUM(D10:D11)</f>
        <v>0</v>
      </c>
      <c r="E13" s="33">
        <f>SUM(E10:E12)</f>
        <v>4644</v>
      </c>
      <c r="F13" s="33">
        <f>SUM(F10:F12)</f>
        <v>4644</v>
      </c>
      <c r="G13" s="14">
        <f t="shared" si="0"/>
        <v>0</v>
      </c>
      <c r="H13" s="14">
        <f t="shared" ref="H13:L13" si="1">SUM(H10:H11)</f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7">
        <f t="shared" si="0"/>
        <v>0</v>
      </c>
    </row>
    <row r="14" spans="1:13" ht="35.1" customHeight="1" x14ac:dyDescent="0.3">
      <c r="A14" s="24" t="s">
        <v>35</v>
      </c>
      <c r="B14" s="9">
        <v>37</v>
      </c>
      <c r="C14" s="9">
        <v>37</v>
      </c>
      <c r="D14" s="9">
        <v>0</v>
      </c>
      <c r="E14" s="9">
        <v>37</v>
      </c>
      <c r="F14" s="9">
        <v>37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>
        <v>0</v>
      </c>
    </row>
    <row r="15" spans="1:13" ht="35.1" customHeight="1" x14ac:dyDescent="0.3">
      <c r="A15" s="24" t="s">
        <v>36</v>
      </c>
      <c r="B15" s="32">
        <v>774</v>
      </c>
      <c r="C15" s="32">
        <v>774</v>
      </c>
      <c r="D15" s="32">
        <v>0</v>
      </c>
      <c r="E15" s="32">
        <v>774</v>
      </c>
      <c r="F15" s="32">
        <v>774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</row>
    <row r="16" spans="1:13" ht="35.1" customHeight="1" x14ac:dyDescent="0.3">
      <c r="A16" s="6" t="s">
        <v>37</v>
      </c>
      <c r="B16" s="32">
        <v>1020</v>
      </c>
      <c r="C16" s="32">
        <v>1020</v>
      </c>
      <c r="D16" s="32">
        <v>0</v>
      </c>
      <c r="E16" s="32">
        <v>1020</v>
      </c>
      <c r="F16" s="32">
        <v>1020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0</v>
      </c>
    </row>
    <row r="17" spans="1:13" ht="35.1" customHeight="1" x14ac:dyDescent="0.3">
      <c r="A17" s="26" t="s">
        <v>38</v>
      </c>
      <c r="B17" s="34">
        <f t="shared" ref="B17:G17" si="2">SUM(B14:B16)</f>
        <v>1831</v>
      </c>
      <c r="C17" s="34">
        <f t="shared" ref="C17" si="3">SUM(C14:C16)</f>
        <v>1831</v>
      </c>
      <c r="D17" s="14">
        <f t="shared" si="2"/>
        <v>0</v>
      </c>
      <c r="E17" s="34">
        <f t="shared" ref="E17:F17" si="4">SUM(E14:E16)</f>
        <v>1831</v>
      </c>
      <c r="F17" s="34">
        <f t="shared" si="4"/>
        <v>1831</v>
      </c>
      <c r="G17" s="15">
        <f t="shared" si="2"/>
        <v>0</v>
      </c>
      <c r="H17" s="15">
        <f t="shared" ref="H17:L17" si="5">SUM(H14:H16)</f>
        <v>0</v>
      </c>
      <c r="I17" s="15">
        <f t="shared" si="5"/>
        <v>0</v>
      </c>
      <c r="J17" s="15">
        <f t="shared" si="5"/>
        <v>0</v>
      </c>
      <c r="K17" s="15">
        <f t="shared" si="5"/>
        <v>0</v>
      </c>
      <c r="L17" s="15">
        <f t="shared" si="5"/>
        <v>0</v>
      </c>
      <c r="M17" s="18">
        <f>SUM(M14:M16)</f>
        <v>0</v>
      </c>
    </row>
    <row r="18" spans="1:13" ht="35.1" customHeight="1" x14ac:dyDescent="0.3">
      <c r="A18" s="6" t="s">
        <v>39</v>
      </c>
      <c r="B18" s="9">
        <v>32</v>
      </c>
      <c r="C18" s="9">
        <v>32</v>
      </c>
      <c r="D18" s="9">
        <v>0</v>
      </c>
      <c r="E18" s="9">
        <v>32</v>
      </c>
      <c r="F18" s="9">
        <v>32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1">
        <v>0</v>
      </c>
    </row>
    <row r="19" spans="1:13" ht="35.1" customHeight="1" x14ac:dyDescent="0.3">
      <c r="A19" s="24" t="s">
        <v>40</v>
      </c>
      <c r="B19" s="9">
        <v>839</v>
      </c>
      <c r="C19" s="9">
        <v>839</v>
      </c>
      <c r="D19" s="9">
        <v>0</v>
      </c>
      <c r="E19" s="9">
        <v>839</v>
      </c>
      <c r="F19" s="9">
        <v>839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0</v>
      </c>
    </row>
    <row r="20" spans="1:13" ht="35.1" customHeight="1" x14ac:dyDescent="0.3">
      <c r="A20" s="24" t="s">
        <v>41</v>
      </c>
      <c r="B20" s="9">
        <v>1289</v>
      </c>
      <c r="C20" s="9">
        <v>1289</v>
      </c>
      <c r="D20" s="9">
        <v>0</v>
      </c>
      <c r="E20" s="9">
        <v>1289</v>
      </c>
      <c r="F20" s="9">
        <v>1289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>
        <v>0</v>
      </c>
    </row>
    <row r="21" spans="1:13" ht="35.1" customHeight="1" thickBot="1" x14ac:dyDescent="0.35">
      <c r="A21" s="27" t="s">
        <v>42</v>
      </c>
      <c r="B21" s="16">
        <f>SUM(B18:B20)</f>
        <v>2160</v>
      </c>
      <c r="C21" s="16">
        <f>SUM(C18:C20)</f>
        <v>2160</v>
      </c>
      <c r="D21" s="16">
        <f t="shared" ref="D21" si="6">SUM(D18:D19)</f>
        <v>0</v>
      </c>
      <c r="E21" s="16">
        <f>SUM(E18:E20)</f>
        <v>2160</v>
      </c>
      <c r="F21" s="16">
        <f>SUM(F18:F20)</f>
        <v>2160</v>
      </c>
      <c r="G21" s="16">
        <f>SUM(G18:G20)</f>
        <v>0</v>
      </c>
      <c r="H21" s="16">
        <f t="shared" ref="H21:L21" si="7">SUM(H18:H20)</f>
        <v>0</v>
      </c>
      <c r="I21" s="16">
        <f t="shared" si="7"/>
        <v>0</v>
      </c>
      <c r="J21" s="16">
        <f t="shared" si="7"/>
        <v>0</v>
      </c>
      <c r="K21" s="16">
        <f t="shared" si="7"/>
        <v>0</v>
      </c>
      <c r="L21" s="16">
        <f t="shared" si="7"/>
        <v>0</v>
      </c>
      <c r="M21" s="19">
        <f>SUM(M18:M20)</f>
        <v>0</v>
      </c>
    </row>
    <row r="22" spans="1:13" ht="35.1" customHeight="1" thickTop="1" thickBot="1" x14ac:dyDescent="0.35">
      <c r="A22" s="1" t="s">
        <v>43</v>
      </c>
      <c r="B22" s="12">
        <f t="shared" ref="B22:M22" si="8">SUM(B21,B17,B13)</f>
        <v>8635</v>
      </c>
      <c r="C22" s="12">
        <f t="shared" ref="C22" si="9">SUM(C21,C17,C13)</f>
        <v>8635</v>
      </c>
      <c r="D22" s="12">
        <f t="shared" si="8"/>
        <v>0</v>
      </c>
      <c r="E22" s="12">
        <f t="shared" ref="E22:F22" si="10">SUM(E21,E17,E13)</f>
        <v>8635</v>
      </c>
      <c r="F22" s="12">
        <f t="shared" si="10"/>
        <v>8635</v>
      </c>
      <c r="G22" s="12">
        <f t="shared" si="8"/>
        <v>0</v>
      </c>
      <c r="H22" s="12">
        <f t="shared" ref="H22:L22" si="11">SUM(H21,H17,H13)</f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3">
        <f t="shared" si="8"/>
        <v>0</v>
      </c>
    </row>
    <row r="23" spans="1:13" ht="45" customHeight="1" thickTop="1" x14ac:dyDescent="0.3"/>
    <row r="24" spans="1:13" x14ac:dyDescent="0.3">
      <c r="A24" s="28" t="s">
        <v>26</v>
      </c>
      <c r="B24" s="58" t="s">
        <v>28</v>
      </c>
      <c r="C24" s="58"/>
      <c r="D24" s="58"/>
      <c r="E24" s="58"/>
    </row>
    <row r="25" spans="1:13" x14ac:dyDescent="0.3">
      <c r="B25" s="30" t="s">
        <v>33</v>
      </c>
      <c r="C25" s="9"/>
      <c r="D25" s="31"/>
      <c r="E25" s="37">
        <v>341</v>
      </c>
      <c r="F25" s="29"/>
      <c r="G25" s="29"/>
      <c r="H25" s="29"/>
      <c r="I25" s="29"/>
      <c r="J25" s="29"/>
      <c r="K25" s="29"/>
      <c r="L25" s="29"/>
      <c r="M25" s="29"/>
    </row>
    <row r="26" spans="1:13" x14ac:dyDescent="0.3">
      <c r="B26" s="30" t="s">
        <v>37</v>
      </c>
      <c r="C26" s="9"/>
      <c r="D26" s="31"/>
      <c r="E26" s="32">
        <v>205</v>
      </c>
      <c r="F26" s="29"/>
      <c r="G26" s="29"/>
      <c r="H26" s="29"/>
      <c r="I26" s="29"/>
      <c r="J26" s="29"/>
      <c r="K26" s="29"/>
      <c r="L26" s="29"/>
      <c r="M26" s="29"/>
    </row>
    <row r="27" spans="1:13" x14ac:dyDescent="0.3">
      <c r="B27" s="30" t="s">
        <v>41</v>
      </c>
      <c r="C27" s="31"/>
      <c r="D27" s="31"/>
      <c r="E27" s="32">
        <v>199</v>
      </c>
      <c r="F27" s="29"/>
      <c r="G27" s="29"/>
      <c r="H27" s="29"/>
      <c r="I27" s="29"/>
      <c r="J27" s="29"/>
      <c r="K27" s="29"/>
      <c r="L27" s="29"/>
      <c r="M27" s="29"/>
    </row>
    <row r="28" spans="1:13" x14ac:dyDescent="0.3">
      <c r="A28" s="35"/>
      <c r="B28" s="36" t="s">
        <v>43</v>
      </c>
      <c r="C28" s="31"/>
      <c r="D28" s="31"/>
      <c r="E28" s="32">
        <f>E25+E26+E27</f>
        <v>745</v>
      </c>
    </row>
    <row r="29" spans="1:13" x14ac:dyDescent="0.3">
      <c r="A29" s="35"/>
    </row>
  </sheetData>
  <mergeCells count="25">
    <mergeCell ref="B24:E24"/>
    <mergeCell ref="M8:M9"/>
    <mergeCell ref="L8:L9"/>
    <mergeCell ref="J8:J9"/>
    <mergeCell ref="I8:I9"/>
    <mergeCell ref="C8:C9"/>
    <mergeCell ref="D8:D9"/>
    <mergeCell ref="F8:F9"/>
    <mergeCell ref="G8:G9"/>
    <mergeCell ref="A1:M1"/>
    <mergeCell ref="A2:M2"/>
    <mergeCell ref="A3:M3"/>
    <mergeCell ref="A4:M4"/>
    <mergeCell ref="E7:G7"/>
    <mergeCell ref="H7:J7"/>
    <mergeCell ref="B7:D7"/>
    <mergeCell ref="K6:M6"/>
    <mergeCell ref="H6:J6"/>
    <mergeCell ref="E5:G5"/>
    <mergeCell ref="B5:D5"/>
    <mergeCell ref="K5:M5"/>
    <mergeCell ref="H5:J5"/>
    <mergeCell ref="B6:D6"/>
    <mergeCell ref="E6:G6"/>
    <mergeCell ref="K7:M7"/>
  </mergeCells>
  <phoneticPr fontId="9" type="noConversion"/>
  <pageMargins left="0.7" right="0.7" top="0.75" bottom="0.75" header="0.3" footer="0.3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張佩絜</dc:creator>
  <cp:lastModifiedBy>Chang,Pei-Chieh</cp:lastModifiedBy>
  <cp:lastPrinted>2023-01-10T06:17:45Z</cp:lastPrinted>
  <dcterms:created xsi:type="dcterms:W3CDTF">2013-07-22T02:57:51Z</dcterms:created>
  <dcterms:modified xsi:type="dcterms:W3CDTF">2025-01-09T23:43:02Z</dcterms:modified>
</cp:coreProperties>
</file>