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工作表1" sheetId="1" r:id="rId1"/>
  </sheets>
  <definedNames>
    <definedName name="_xlnm.Print_Area" localSheetId="0">'工作表1'!$A$1:$M$43</definedName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<sst xmlns="http://schemas.openxmlformats.org/spreadsheetml/2006/main" count="472" uniqueCount="197">
  <si>
    <t>112.1.1-112.1.31</t>
  </si>
  <si>
    <r>
      <rPr>
        <b/>
        <sz val="14"/>
        <color indexed="8"/>
        <rFont val="標楷體"/>
        <family val="4"/>
      </rPr>
      <t>宣導項目、標題及內容</t>
    </r>
  </si>
  <si>
    <r>
      <rPr>
        <b/>
        <sz val="14"/>
        <color indexed="8"/>
        <rFont val="標楷體"/>
        <family val="4"/>
      </rPr>
      <t>媒體類型</t>
    </r>
  </si>
  <si>
    <r>
      <rPr>
        <b/>
        <sz val="14"/>
        <color indexed="8"/>
        <rFont val="標楷體"/>
        <family val="4"/>
      </rPr>
      <t>宣導期程</t>
    </r>
  </si>
  <si>
    <r>
      <rPr>
        <b/>
        <sz val="14"/>
        <color indexed="8"/>
        <rFont val="標楷體"/>
        <family val="4"/>
      </rPr>
      <t>執行單位</t>
    </r>
  </si>
  <si>
    <r>
      <rPr>
        <b/>
        <sz val="14"/>
        <color indexed="8"/>
        <rFont val="標楷體"/>
        <family val="4"/>
      </rPr>
      <t>預算來源</t>
    </r>
  </si>
  <si>
    <r>
      <rPr>
        <b/>
        <sz val="14"/>
        <color indexed="8"/>
        <rFont val="標楷體"/>
        <family val="4"/>
      </rPr>
      <t>預算科目</t>
    </r>
  </si>
  <si>
    <r>
      <rPr>
        <b/>
        <sz val="14"/>
        <color indexed="8"/>
        <rFont val="標楷體"/>
        <family val="4"/>
      </rPr>
      <t>執行金額</t>
    </r>
  </si>
  <si>
    <r>
      <rPr>
        <b/>
        <sz val="14"/>
        <color indexed="8"/>
        <rFont val="標楷體"/>
        <family val="4"/>
      </rPr>
      <t>受委託廠商名稱</t>
    </r>
  </si>
  <si>
    <r>
      <rPr>
        <b/>
        <sz val="14"/>
        <color indexed="8"/>
        <rFont val="標楷體"/>
        <family val="4"/>
      </rPr>
      <t>預期效益</t>
    </r>
  </si>
  <si>
    <r>
      <rPr>
        <b/>
        <sz val="14"/>
        <color indexed="8"/>
        <rFont val="標楷體"/>
        <family val="4"/>
      </rPr>
      <t>刊登或託播對象</t>
    </r>
  </si>
  <si>
    <r>
      <rPr>
        <sz val="14"/>
        <color indexed="8"/>
        <rFont val="標楷體"/>
        <family val="4"/>
      </rPr>
      <t>總預算</t>
    </r>
  </si>
  <si>
    <r>
      <rPr>
        <sz val="14"/>
        <color indexed="8"/>
        <rFont val="標楷體"/>
        <family val="4"/>
      </rPr>
      <t>平面媒體</t>
    </r>
  </si>
  <si>
    <r>
      <rPr>
        <sz val="14"/>
        <color indexed="8"/>
        <rFont val="標楷體"/>
        <family val="4"/>
      </rPr>
      <t>駐外機構業務</t>
    </r>
  </si>
  <si>
    <r>
      <rPr>
        <sz val="14"/>
        <color indexed="8"/>
        <rFont val="標楷體"/>
        <family val="4"/>
      </rPr>
      <t>臉書</t>
    </r>
  </si>
  <si>
    <r>
      <rPr>
        <sz val="14"/>
        <rFont val="標楷體"/>
        <family val="4"/>
      </rPr>
      <t>外交部</t>
    </r>
  </si>
  <si>
    <r>
      <rPr>
        <sz val="14"/>
        <color indexed="8"/>
        <rFont val="標楷體"/>
        <family val="4"/>
      </rPr>
      <t>財團法人國際合作發展基金會</t>
    </r>
  </si>
  <si>
    <r>
      <rPr>
        <sz val="14"/>
        <color indexed="8"/>
        <rFont val="標楷體"/>
        <family val="4"/>
      </rPr>
      <t>人道援助處</t>
    </r>
  </si>
  <si>
    <r>
      <rPr>
        <sz val="14"/>
        <color indexed="8"/>
        <rFont val="標楷體"/>
        <family val="4"/>
      </rPr>
      <t>財團法人預算</t>
    </r>
  </si>
  <si>
    <r>
      <rPr>
        <b/>
        <sz val="14"/>
        <color indexed="8"/>
        <rFont val="標楷體"/>
        <family val="4"/>
      </rPr>
      <t>機關名稱</t>
    </r>
  </si>
  <si>
    <r>
      <rPr>
        <b/>
        <sz val="14"/>
        <color indexed="8"/>
        <rFont val="標楷體"/>
        <family val="4"/>
      </rPr>
      <t>備註</t>
    </r>
  </si>
  <si>
    <t>駐處臉書粉專</t>
  </si>
  <si>
    <t>行銷台灣觀光</t>
  </si>
  <si>
    <t>112.1.31-112.2.5</t>
  </si>
  <si>
    <t>112.2.2-112.2.7</t>
  </si>
  <si>
    <t>112.2.10-112.2.15</t>
  </si>
  <si>
    <t>112.2.18-112.2.23</t>
  </si>
  <si>
    <t>112.2.8-112.2.14</t>
  </si>
  <si>
    <t>112.2.14-112.2.19</t>
  </si>
  <si>
    <t>112.02.14-112.02.28</t>
  </si>
  <si>
    <t>112.1.11-112.2.3</t>
  </si>
  <si>
    <t>112.2.18</t>
  </si>
  <si>
    <r>
      <rPr>
        <sz val="14"/>
        <color indexed="8"/>
        <rFont val="標楷體"/>
        <family val="4"/>
      </rPr>
      <t>駐聖露西亞大使館</t>
    </r>
  </si>
  <si>
    <r>
      <rPr>
        <sz val="14"/>
        <color indexed="8"/>
        <rFont val="標楷體"/>
        <family val="4"/>
      </rPr>
      <t>聲報</t>
    </r>
    <r>
      <rPr>
        <sz val="14"/>
        <color indexed="8"/>
        <rFont val="Times New Roman"/>
        <family val="1"/>
      </rPr>
      <t>(The Voice)</t>
    </r>
  </si>
  <si>
    <t>112.2.1-112.2.28</t>
  </si>
  <si>
    <t>112.2.24</t>
  </si>
  <si>
    <t>112.1.19 - 112.2.5</t>
  </si>
  <si>
    <t>112.02.01-112.02.28</t>
  </si>
  <si>
    <t>112.02.01-02.28</t>
  </si>
  <si>
    <t>2023.2.17-24</t>
  </si>
  <si>
    <t>2023.2.16-24
2023.2.6-13</t>
  </si>
  <si>
    <t>2023.2.8-15</t>
  </si>
  <si>
    <r>
      <rPr>
        <sz val="14"/>
        <color indexed="8"/>
        <rFont val="標楷體"/>
        <family val="4"/>
      </rPr>
      <t>網路媒體（含社群媒體）</t>
    </r>
  </si>
  <si>
    <r>
      <rPr>
        <sz val="14"/>
        <rFont val="標楷體"/>
        <family val="4"/>
      </rPr>
      <t>總預算</t>
    </r>
  </si>
  <si>
    <r>
      <rPr>
        <sz val="14"/>
        <rFont val="標楷體"/>
        <family val="4"/>
      </rPr>
      <t>駐外機構業務</t>
    </r>
  </si>
  <si>
    <r>
      <rPr>
        <b/>
        <sz val="14"/>
        <color indexed="8"/>
        <rFont val="標楷體"/>
        <family val="4"/>
      </rPr>
      <t>標案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標楷體"/>
        <family val="4"/>
      </rPr>
      <t>契約名稱</t>
    </r>
  </si>
  <si>
    <t>112.01.02</t>
  </si>
  <si>
    <t>獲緬甸主流媒體刊出立場友我之報導，彰顯我軟實力，並增進在駐在國之能見度。</t>
  </si>
  <si>
    <t>112.2.21</t>
  </si>
  <si>
    <r>
      <t>One News</t>
    </r>
    <r>
      <rPr>
        <sz val="14"/>
        <color indexed="8"/>
        <rFont val="標楷體"/>
        <family val="4"/>
      </rPr>
      <t>緬語電視頻道採訪本處李大使並刊播「臺灣與緬甸將進一步經貿合作」正面報導乙則</t>
    </r>
  </si>
  <si>
    <r>
      <rPr>
        <sz val="14"/>
        <color indexed="8"/>
        <rFont val="標楷體"/>
        <family val="4"/>
      </rPr>
      <t xml:space="preserve">自由撰稿
</t>
    </r>
    <r>
      <rPr>
        <sz val="14"/>
        <color indexed="8"/>
        <rFont val="Times New Roman"/>
        <family val="1"/>
      </rPr>
      <t>Aye Min Soe</t>
    </r>
  </si>
  <si>
    <r>
      <t xml:space="preserve">One News </t>
    </r>
    <r>
      <rPr>
        <sz val="14"/>
        <color indexed="8"/>
        <rFont val="標楷體"/>
        <family val="4"/>
      </rPr>
      <t>電視頻道</t>
    </r>
  </si>
  <si>
    <t>112.2.1~112.2.28</t>
  </si>
  <si>
    <t>112.2.8.~112.2.28</t>
  </si>
  <si>
    <t>112.2.8~112.2.11</t>
  </si>
  <si>
    <t>112.2.9~112.2.14</t>
  </si>
  <si>
    <t>110.6.9</t>
  </si>
  <si>
    <t>111.3.29~111.6.27</t>
  </si>
  <si>
    <t>112.1.22~ 112.2.1</t>
  </si>
  <si>
    <t>Josephine Chiang</t>
  </si>
  <si>
    <t>111.12.01~ 111.12.07</t>
  </si>
  <si>
    <r>
      <rPr>
        <sz val="14"/>
        <color indexed="8"/>
        <rFont val="標楷體"/>
        <family val="4"/>
      </rPr>
      <t>行銷台灣觀光</t>
    </r>
    <r>
      <rPr>
        <sz val="14"/>
        <color indexed="8"/>
        <rFont val="Times New Roman"/>
        <family val="1"/>
      </rPr>
      <t xml:space="preserve"> </t>
    </r>
  </si>
  <si>
    <r>
      <rPr>
        <sz val="14"/>
        <rFont val="標楷體"/>
        <family val="4"/>
      </rPr>
      <t>駐美國代表處</t>
    </r>
  </si>
  <si>
    <r>
      <rPr>
        <sz val="14"/>
        <color indexed="8"/>
        <rFont val="標楷體"/>
        <family val="4"/>
      </rPr>
      <t>駐外機構業務</t>
    </r>
  </si>
  <si>
    <r>
      <rPr>
        <sz val="14"/>
        <color indexed="8"/>
        <rFont val="標楷體"/>
        <family val="4"/>
      </rPr>
      <t>大華府</t>
    </r>
    <r>
      <rPr>
        <sz val="14"/>
        <color indexed="8"/>
        <rFont val="Times New Roman"/>
        <family val="1"/>
      </rPr>
      <t>ABC 7</t>
    </r>
    <r>
      <rPr>
        <sz val="14"/>
        <color indexed="8"/>
        <rFont val="標楷體"/>
        <family val="4"/>
      </rPr>
      <t>電視頻道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</si>
  <si>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標楷體"/>
        <family val="4"/>
      </rPr>
      <t>大華府</t>
    </r>
    <r>
      <rPr>
        <sz val="14"/>
        <color indexed="8"/>
        <rFont val="Times New Roman"/>
        <family val="1"/>
      </rPr>
      <t>ABC 7</t>
    </r>
    <r>
      <rPr>
        <sz val="14"/>
        <color indexed="8"/>
        <rFont val="標楷體"/>
        <family val="4"/>
      </rPr>
      <t>電視頻道</t>
    </r>
    <r>
      <rPr>
        <sz val="14"/>
        <color indexed="8"/>
        <rFont val="Times New Roman"/>
        <family val="1"/>
      </rPr>
      <t xml:space="preserve">  </t>
    </r>
  </si>
  <si>
    <r>
      <rPr>
        <sz val="14"/>
        <color indexed="8"/>
        <rFont val="標楷體"/>
        <family val="4"/>
      </rPr>
      <t>外交部</t>
    </r>
  </si>
  <si>
    <r>
      <rPr>
        <sz val="14"/>
        <color indexed="8"/>
        <rFont val="標楷體"/>
        <family val="4"/>
      </rPr>
      <t>臉書網頁宣傳</t>
    </r>
  </si>
  <si>
    <r>
      <rPr>
        <sz val="14"/>
        <color indexed="8"/>
        <rFont val="標楷體"/>
        <family val="4"/>
      </rPr>
      <t>駐亞特蘭大辦事處</t>
    </r>
  </si>
  <si>
    <r>
      <rPr>
        <sz val="14"/>
        <color indexed="8"/>
        <rFont val="標楷體"/>
        <family val="4"/>
      </rPr>
      <t xml:space="preserve">總預算
</t>
    </r>
  </si>
  <si>
    <r>
      <rPr>
        <sz val="14"/>
        <color indexed="8"/>
        <rFont val="標楷體"/>
        <family val="4"/>
      </rPr>
      <t>臉書貼文宣傳</t>
    </r>
  </si>
  <si>
    <r>
      <rPr>
        <sz val="14"/>
        <color indexed="8"/>
        <rFont val="標楷體"/>
        <family val="4"/>
      </rPr>
      <t>總預算</t>
    </r>
  </si>
  <si>
    <r>
      <rPr>
        <sz val="14"/>
        <color indexed="8"/>
        <rFont val="標楷體"/>
        <family val="4"/>
      </rPr>
      <t>總預算</t>
    </r>
  </si>
  <si>
    <r>
      <rPr>
        <sz val="14"/>
        <color indexed="8"/>
        <rFont val="標楷體"/>
        <family val="4"/>
      </rPr>
      <t>外交部</t>
    </r>
  </si>
  <si>
    <r>
      <rPr>
        <sz val="14"/>
        <color indexed="8"/>
        <rFont val="標楷體"/>
        <family val="4"/>
      </rPr>
      <t>台美經濟合作文宣</t>
    </r>
  </si>
  <si>
    <r>
      <t>110</t>
    </r>
    <r>
      <rPr>
        <sz val="14"/>
        <color indexed="8"/>
        <rFont val="標楷體"/>
        <family val="4"/>
      </rPr>
      <t>年對美文宣工作專案</t>
    </r>
  </si>
  <si>
    <r>
      <rPr>
        <sz val="14"/>
        <color indexed="8"/>
        <rFont val="標楷體"/>
        <family val="4"/>
      </rPr>
      <t>駐休士頓辦事處</t>
    </r>
  </si>
  <si>
    <r>
      <rPr>
        <sz val="14"/>
        <color indexed="8"/>
        <rFont val="標楷體"/>
        <family val="4"/>
      </rPr>
      <t>國際會議與交流</t>
    </r>
  </si>
  <si>
    <r>
      <rPr>
        <sz val="14"/>
        <color indexed="8"/>
        <rFont val="標楷體"/>
        <family val="4"/>
      </rPr>
      <t>休士頓紀事報</t>
    </r>
  </si>
  <si>
    <r>
      <rPr>
        <sz val="14"/>
        <color indexed="8"/>
        <rFont val="標楷體"/>
        <family val="4"/>
      </rPr>
      <t>達拉斯晨報</t>
    </r>
  </si>
  <si>
    <r>
      <rPr>
        <sz val="14"/>
        <color indexed="8"/>
        <rFont val="標楷體"/>
        <family val="4"/>
      </rPr>
      <t>路易斯安那州倡導報</t>
    </r>
  </si>
  <si>
    <r>
      <rPr>
        <sz val="14"/>
        <color indexed="8"/>
        <rFont val="標楷體"/>
        <family val="4"/>
      </rPr>
      <t>奧克拉荷馬人報</t>
    </r>
  </si>
  <si>
    <r>
      <rPr>
        <sz val="14"/>
        <rFont val="標楷體"/>
        <family val="4"/>
      </rPr>
      <t>本處台北文化中心臉書粉專宣傳年度藝文計畫及活動</t>
    </r>
  </si>
  <si>
    <r>
      <rPr>
        <sz val="14"/>
        <color indexed="8"/>
        <rFont val="標楷體"/>
        <family val="4"/>
      </rPr>
      <t>駐處台北文化中心廣宣案</t>
    </r>
  </si>
  <si>
    <r>
      <rPr>
        <sz val="14"/>
        <color indexed="8"/>
        <rFont val="標楷體"/>
        <family val="4"/>
      </rPr>
      <t>駐紐約辦事處台北文化中心</t>
    </r>
  </si>
  <si>
    <r>
      <rPr>
        <sz val="14"/>
        <color indexed="8"/>
        <rFont val="標楷體"/>
        <family val="4"/>
      </rPr>
      <t>臉書</t>
    </r>
  </si>
  <si>
    <r>
      <t>2023</t>
    </r>
    <r>
      <rPr>
        <sz val="14"/>
        <color indexed="8"/>
        <rFont val="標楷體"/>
        <family val="4"/>
      </rPr>
      <t>年兔年再度邂逅福爾摩沙台灣觀光宣導影片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標楷體"/>
        <family val="4"/>
      </rPr>
      <t>台灣百岳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標楷體"/>
        <family val="4"/>
      </rPr>
      <t>西雅圖會議中心新館落成</t>
    </r>
  </si>
  <si>
    <r>
      <rPr>
        <sz val="14"/>
        <color indexed="8"/>
        <rFont val="標楷體"/>
        <family val="4"/>
      </rPr>
      <t>駐西雅圖辦事處</t>
    </r>
  </si>
  <si>
    <r>
      <rPr>
        <sz val="14"/>
        <color indexed="8"/>
        <rFont val="標楷體"/>
        <family val="4"/>
      </rPr>
      <t>政策及業務宣導</t>
    </r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</si>
  <si>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月本處官方推特潤稿</t>
    </r>
  </si>
  <si>
    <r>
      <rPr>
        <sz val="14"/>
        <color indexed="8"/>
        <rFont val="標楷體"/>
        <family val="4"/>
      </rPr>
      <t>駐舊金山辦事處</t>
    </r>
  </si>
  <si>
    <r>
      <rPr>
        <sz val="14"/>
        <color indexed="8"/>
        <rFont val="標楷體"/>
        <family val="4"/>
      </rPr>
      <t>台加經貿合作文宣</t>
    </r>
  </si>
  <si>
    <r>
      <rPr>
        <sz val="14"/>
        <color indexed="8"/>
        <rFont val="標楷體"/>
        <family val="4"/>
      </rPr>
      <t>駐加代表處辦理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標楷體"/>
        <family val="4"/>
      </rPr>
      <t>年推動對加文宣工作案</t>
    </r>
  </si>
  <si>
    <r>
      <rPr>
        <sz val="14"/>
        <color indexed="8"/>
        <rFont val="標楷體"/>
        <family val="4"/>
      </rPr>
      <t>駐加拿大代表處</t>
    </r>
  </si>
  <si>
    <r>
      <t>Postmedia</t>
    </r>
    <r>
      <rPr>
        <sz val="14"/>
        <color indexed="8"/>
        <rFont val="標楷體"/>
        <family val="4"/>
      </rPr>
      <t>集團</t>
    </r>
  </si>
  <si>
    <r>
      <t>National Post</t>
    </r>
    <r>
      <rPr>
        <sz val="14"/>
        <color indexed="8"/>
        <rFont val="標楷體"/>
        <family val="4"/>
      </rPr>
      <t>報紙</t>
    </r>
  </si>
  <si>
    <r>
      <rPr>
        <sz val="14"/>
        <rFont val="標楷體"/>
        <family val="4"/>
      </rPr>
      <t>原規劃播出</t>
    </r>
    <r>
      <rPr>
        <sz val="14"/>
        <rFont val="Times New Roman"/>
        <family val="1"/>
      </rPr>
      <t>14</t>
    </r>
    <r>
      <rPr>
        <sz val="14"/>
        <rFont val="標楷體"/>
        <family val="4"/>
      </rPr>
      <t>次廣告並觸及</t>
    </r>
    <r>
      <rPr>
        <sz val="14"/>
        <rFont val="Times New Roman"/>
        <family val="1"/>
      </rPr>
      <t>184,879</t>
    </r>
    <r>
      <rPr>
        <sz val="14"/>
        <rFont val="標楷體"/>
        <family val="4"/>
      </rPr>
      <t>人次，實際播出</t>
    </r>
    <r>
      <rPr>
        <sz val="14"/>
        <rFont val="Times New Roman"/>
        <family val="1"/>
      </rPr>
      <t>18</t>
    </r>
    <r>
      <rPr>
        <sz val="14"/>
        <rFont val="標楷體"/>
        <family val="4"/>
      </rPr>
      <t>次並觸及</t>
    </r>
    <r>
      <rPr>
        <sz val="14"/>
        <rFont val="Times New Roman"/>
        <family val="1"/>
      </rPr>
      <t>192,403</t>
    </r>
    <r>
      <rPr>
        <sz val="14"/>
        <rFont val="標楷體"/>
        <family val="4"/>
      </rPr>
      <t>人次。</t>
    </r>
  </si>
  <si>
    <r>
      <rPr>
        <sz val="14"/>
        <color indexed="8"/>
        <rFont val="標楷體"/>
        <family val="4"/>
      </rPr>
      <t>加強深入主流社群，以軟性方式宣達我國政策訴求。</t>
    </r>
  </si>
  <si>
    <r>
      <rPr>
        <sz val="14"/>
        <color indexed="8"/>
        <rFont val="標楷體"/>
        <family val="4"/>
      </rPr>
      <t>於僑報「臺灣新聞」刊登本處謝代表於新年向僑界賀年之廣告</t>
    </r>
  </si>
  <si>
    <r>
      <rPr>
        <sz val="14"/>
        <color indexed="8"/>
        <rFont val="標楷體"/>
        <family val="4"/>
      </rPr>
      <t>駐日本代表處</t>
    </r>
  </si>
  <si>
    <r>
      <rPr>
        <sz val="14"/>
        <color indexed="8"/>
        <rFont val="標楷體"/>
        <family val="4"/>
      </rPr>
      <t>臺灣新聞社</t>
    </r>
  </si>
  <si>
    <r>
      <rPr>
        <sz val="14"/>
        <color indexed="8"/>
        <rFont val="標楷體"/>
        <family val="4"/>
      </rPr>
      <t>臺灣新聞報</t>
    </r>
  </si>
  <si>
    <r>
      <rPr>
        <sz val="14"/>
        <color indexed="8"/>
        <rFont val="標楷體"/>
        <family val="4"/>
      </rPr>
      <t>推廣宣導經貿關係</t>
    </r>
  </si>
  <si>
    <r>
      <rPr>
        <sz val="14"/>
        <color indexed="8"/>
        <rFont val="標楷體"/>
        <family val="4"/>
      </rPr>
      <t>電視媒體</t>
    </r>
  </si>
  <si>
    <r>
      <rPr>
        <sz val="14"/>
        <color indexed="8"/>
        <rFont val="標楷體"/>
        <family val="4"/>
      </rPr>
      <t>駐緬甸代表處</t>
    </r>
  </si>
  <si>
    <r>
      <rPr>
        <sz val="14"/>
        <color indexed="8"/>
        <rFont val="標楷體"/>
        <family val="4"/>
      </rPr>
      <t>獲緬甸主流媒體刊出立場友我之報導，彰顯我軟實力，並增進在駐在國之能見度。</t>
    </r>
  </si>
  <si>
    <r>
      <rPr>
        <sz val="14"/>
        <color indexed="8"/>
        <rFont val="標楷體"/>
        <family val="4"/>
      </rPr>
      <t>「標準日報」於本處採訪李大使夫人吳鶯煦並刊登全頁之正面報導乙則（宣導藝文關係）</t>
    </r>
  </si>
  <si>
    <r>
      <rPr>
        <sz val="14"/>
        <color indexed="8"/>
        <rFont val="標楷體"/>
        <family val="4"/>
      </rPr>
      <t>推廣公眾外交</t>
    </r>
  </si>
  <si>
    <r>
      <rPr>
        <sz val="14"/>
        <color indexed="8"/>
        <rFont val="標楷體"/>
        <family val="4"/>
      </rPr>
      <t>緬文「標準日報」</t>
    </r>
  </si>
  <si>
    <r>
      <t>2023</t>
    </r>
    <r>
      <rPr>
        <sz val="14"/>
        <color indexed="8"/>
        <rFont val="標楷體"/>
        <family val="4"/>
      </rPr>
      <t>年度臺灣獎學金、華語獎學金，開始報名</t>
    </r>
  </si>
  <si>
    <r>
      <rPr>
        <sz val="14"/>
        <color indexed="8"/>
        <rFont val="標楷體"/>
        <family val="4"/>
      </rPr>
      <t>駐土耳其代表處</t>
    </r>
  </si>
  <si>
    <r>
      <rPr>
        <sz val="14"/>
        <color indexed="8"/>
        <rFont val="標楷體"/>
        <family val="4"/>
      </rPr>
      <t>增進駐地對我國之瞭解與支持，提升我國際形象，以及爭取臺灣及土耳其各界人士支持雙邊交流合作。</t>
    </r>
  </si>
  <si>
    <r>
      <rPr>
        <sz val="14"/>
        <color indexed="8"/>
        <rFont val="標楷體"/>
        <family val="4"/>
      </rPr>
      <t>全球十大熱搜文化景點底加啦！</t>
    </r>
  </si>
  <si>
    <r>
      <rPr>
        <sz val="14"/>
        <color indexed="8"/>
        <rFont val="標楷體"/>
        <family val="4"/>
      </rPr>
      <t>台灣會與土耳其團結在一起</t>
    </r>
  </si>
  <si>
    <r>
      <rPr>
        <sz val="14"/>
        <color indexed="8"/>
        <rFont val="標楷體"/>
        <family val="4"/>
      </rPr>
      <t>推廣燈會及旅遊</t>
    </r>
  </si>
  <si>
    <r>
      <rPr>
        <sz val="14"/>
        <color indexed="8"/>
        <rFont val="標楷體"/>
        <family val="4"/>
      </rPr>
      <t>宣傳台灣旅遊美食觀光等軟實力</t>
    </r>
  </si>
  <si>
    <r>
      <rPr>
        <sz val="14"/>
        <color indexed="8"/>
        <rFont val="標楷體"/>
        <family val="4"/>
      </rPr>
      <t>駐以色列代表處</t>
    </r>
  </si>
  <si>
    <r>
      <rPr>
        <sz val="14"/>
        <color indexed="8"/>
        <rFont val="標楷體"/>
        <family val="4"/>
      </rPr>
      <t>增加駐處臉書專頁觸及率，以擴大公眾外交效益。</t>
    </r>
  </si>
  <si>
    <r>
      <rPr>
        <sz val="14"/>
        <color indexed="8"/>
        <rFont val="標楷體"/>
        <family val="4"/>
      </rPr>
      <t>推廣城市美食觀光及旅遊</t>
    </r>
  </si>
  <si>
    <r>
      <rPr>
        <sz val="14"/>
        <color indexed="8"/>
        <rFont val="標楷體"/>
        <family val="4"/>
      </rPr>
      <t>我國文化</t>
    </r>
  </si>
  <si>
    <r>
      <rPr>
        <sz val="14"/>
        <color indexed="8"/>
        <rFont val="標楷體"/>
        <family val="4"/>
      </rPr>
      <t>駐阿曼代表處</t>
    </r>
  </si>
  <si>
    <r>
      <rPr>
        <sz val="14"/>
        <color indexed="8"/>
        <rFont val="標楷體"/>
        <family val="4"/>
      </rPr>
      <t>技術合作支出</t>
    </r>
  </si>
  <si>
    <r>
      <rPr>
        <sz val="14"/>
        <color indexed="8"/>
        <rFont val="標楷體"/>
        <family val="4"/>
      </rPr>
      <t>志工招募訊息觸及更廣大的受眾</t>
    </r>
  </si>
  <si>
    <r>
      <rPr>
        <sz val="14"/>
        <color indexed="8"/>
        <rFont val="標楷體"/>
        <family val="4"/>
      </rPr>
      <t>外交部活動宣傳影片採購案</t>
    </r>
  </si>
  <si>
    <r>
      <rPr>
        <sz val="14"/>
        <color indexed="8"/>
        <rFont val="標楷體"/>
        <family val="4"/>
      </rPr>
      <t>公眾外交協調會</t>
    </r>
  </si>
  <si>
    <r>
      <rPr>
        <sz val="14"/>
        <color indexed="8"/>
        <rFont val="標楷體"/>
        <family val="4"/>
      </rPr>
      <t>外交管理業務</t>
    </r>
  </si>
  <si>
    <r>
      <rPr>
        <sz val="14"/>
        <color indexed="8"/>
        <rFont val="標楷體"/>
        <family val="4"/>
      </rPr>
      <t>中央社</t>
    </r>
  </si>
  <si>
    <r>
      <rPr>
        <sz val="14"/>
        <color indexed="8"/>
        <rFont val="標楷體"/>
        <family val="4"/>
      </rPr>
      <t>宣介外館於駐地辦理及參與之各項活動，以增進海內外各界對外交工作之瞭解。</t>
    </r>
  </si>
  <si>
    <r>
      <t>YouTube</t>
    </r>
    <r>
      <rPr>
        <sz val="14"/>
        <color indexed="8"/>
        <rFont val="標楷體"/>
        <family val="4"/>
      </rPr>
      <t>外交部頻道</t>
    </r>
  </si>
  <si>
    <r>
      <rPr>
        <sz val="14"/>
        <color indexed="8"/>
        <rFont val="標楷體"/>
        <family val="4"/>
      </rPr>
      <t>增益我與該友我報社之良好互動關係，亦增進兩國合作友好關係。</t>
    </r>
  </si>
  <si>
    <r>
      <rPr>
        <sz val="14"/>
        <color indexed="8"/>
        <rFont val="標楷體"/>
        <family val="4"/>
      </rPr>
      <t>臉書貼文廣告</t>
    </r>
  </si>
  <si>
    <r>
      <rPr>
        <sz val="14"/>
        <color indexed="8"/>
        <rFont val="標楷體"/>
        <family val="4"/>
      </rPr>
      <t>臉書貼文廣告案</t>
    </r>
  </si>
  <si>
    <r>
      <rPr>
        <sz val="14"/>
        <color indexed="8"/>
        <rFont val="標楷體"/>
        <family val="4"/>
      </rPr>
      <t>駐巴西代表處</t>
    </r>
  </si>
  <si>
    <r>
      <rPr>
        <sz val="14"/>
        <color indexed="8"/>
        <rFont val="標楷體"/>
        <family val="4"/>
      </rPr>
      <t>俄烏戰爭一週年台烏交流紀錄影片</t>
    </r>
  </si>
  <si>
    <r>
      <rPr>
        <sz val="14"/>
        <color indexed="8"/>
        <rFont val="標楷體"/>
        <family val="4"/>
      </rPr>
      <t>俄烏戰爭一週年台烏交流紀錄影片製作採購案</t>
    </r>
  </si>
  <si>
    <r>
      <rPr>
        <sz val="14"/>
        <color indexed="8"/>
        <rFont val="標楷體"/>
        <family val="4"/>
      </rPr>
      <t>國際傳播司</t>
    </r>
  </si>
  <si>
    <r>
      <rPr>
        <sz val="14"/>
        <color indexed="8"/>
        <rFont val="標楷體"/>
        <family val="4"/>
      </rPr>
      <t>外交管理業務</t>
    </r>
  </si>
  <si>
    <r>
      <rPr>
        <sz val="14"/>
        <color indexed="8"/>
        <rFont val="標楷體"/>
        <family val="4"/>
      </rPr>
      <t>吉祥影像股份有限公司</t>
    </r>
  </si>
  <si>
    <r>
      <rPr>
        <sz val="14"/>
        <color indexed="8"/>
        <rFont val="標楷體"/>
        <family val="4"/>
      </rPr>
      <t>透過影片譴責俄羅斯入侵烏克蘭，以及台灣將持續與理念相近國家緊密合作聲援烏克蘭。</t>
    </r>
  </si>
  <si>
    <r>
      <rPr>
        <sz val="14"/>
        <color indexed="8"/>
        <rFont val="標楷體"/>
        <family val="4"/>
      </rPr>
      <t>俄烏戰爭一週年台烏交流紀錄影片之譯稿採購案</t>
    </r>
  </si>
  <si>
    <r>
      <rPr>
        <sz val="14"/>
        <color indexed="8"/>
        <rFont val="標楷體"/>
        <family val="4"/>
      </rPr>
      <t>瑪驪雅芮</t>
    </r>
  </si>
  <si>
    <r>
      <rPr>
        <sz val="14"/>
        <color indexed="8"/>
        <rFont val="標楷體"/>
        <family val="4"/>
      </rPr>
      <t>影片加配烏克蘭文字幕以向烏國傳達台灣譴責俄羅斯入侵烏克蘭，以及將持續與理念相近國家緊密合作聲援烏克蘭。</t>
    </r>
  </si>
  <si>
    <r>
      <rPr>
        <sz val="14"/>
        <color indexed="8"/>
        <rFont val="標楷體"/>
        <family val="4"/>
      </rPr>
      <t>行銷台灣觀光專案之網路廣告投放採購案</t>
    </r>
  </si>
  <si>
    <r>
      <rPr>
        <sz val="14"/>
        <color indexed="8"/>
        <rFont val="標楷體"/>
        <family val="4"/>
      </rPr>
      <t>第一電商有限公司</t>
    </r>
  </si>
  <si>
    <r>
      <rPr>
        <sz val="14"/>
        <color indexed="8"/>
        <rFont val="標楷體"/>
        <family val="4"/>
      </rPr>
      <t>透過影片行銷台灣觀光，提升我國正面形象，增進國際能見度。</t>
    </r>
  </si>
  <si>
    <r>
      <rPr>
        <sz val="14"/>
        <color indexed="8"/>
        <rFont val="標楷體"/>
        <family val="4"/>
      </rPr>
      <t>駐歐盟兼駐比利時代表處</t>
    </r>
  </si>
  <si>
    <r>
      <rPr>
        <sz val="14"/>
        <color indexed="8"/>
        <rFont val="標楷體"/>
        <family val="4"/>
      </rPr>
      <t>駐西班牙代表處</t>
    </r>
  </si>
  <si>
    <r>
      <rPr>
        <sz val="14"/>
        <color indexed="8"/>
        <rFont val="標楷體"/>
        <family val="4"/>
      </rPr>
      <t>宣介我國最新政策，增加臺灣能見度，提升正面形象，俾使受眾對我國有更充分及正確之瞭解。</t>
    </r>
  </si>
  <si>
    <r>
      <rPr>
        <sz val="14"/>
        <color indexed="8"/>
        <rFont val="標楷體"/>
        <family val="4"/>
      </rPr>
      <t>台灣及華語獎學金</t>
    </r>
  </si>
  <si>
    <r>
      <rPr>
        <sz val="14"/>
        <color indexed="8"/>
        <rFont val="標楷體"/>
        <family val="4"/>
      </rPr>
      <t>臉書宣導案</t>
    </r>
  </si>
  <si>
    <r>
      <rPr>
        <sz val="14"/>
        <color indexed="8"/>
        <rFont val="標楷體"/>
        <family val="4"/>
      </rPr>
      <t>駐捷克
代表處</t>
    </r>
  </si>
  <si>
    <r>
      <rPr>
        <sz val="14"/>
        <color indexed="8"/>
        <rFont val="標楷體"/>
        <family val="4"/>
      </rPr>
      <t>捷克電台專題報導金門戰地風光</t>
    </r>
  </si>
  <si>
    <r>
      <rPr>
        <sz val="14"/>
        <color indexed="8"/>
        <rFont val="標楷體"/>
        <family val="4"/>
      </rPr>
      <t>台灣捐贈之穿山甲在捷克布拉格動物園生產趣聞</t>
    </r>
  </si>
  <si>
    <r>
      <rPr>
        <sz val="14"/>
        <color indexed="8"/>
        <rFont val="標楷體"/>
        <family val="4"/>
      </rPr>
      <t>平面媒體</t>
    </r>
  </si>
  <si>
    <r>
      <rPr>
        <u val="single"/>
        <sz val="14"/>
        <color indexed="8"/>
        <rFont val="標楷體"/>
        <family val="4"/>
      </rPr>
      <t>外交部主管媒體政策及業務宣導執行情形表（</t>
    </r>
    <r>
      <rPr>
        <u val="single"/>
        <sz val="14"/>
        <color indexed="8"/>
        <rFont val="Times New Roman"/>
        <family val="1"/>
      </rPr>
      <t>112</t>
    </r>
    <r>
      <rPr>
        <u val="single"/>
        <sz val="14"/>
        <color indexed="8"/>
        <rFont val="標楷體"/>
        <family val="4"/>
      </rPr>
      <t>年</t>
    </r>
    <r>
      <rPr>
        <u val="single"/>
        <sz val="14"/>
        <color indexed="8"/>
        <rFont val="Times New Roman"/>
        <family val="1"/>
      </rPr>
      <t>1</t>
    </r>
    <r>
      <rPr>
        <u val="single"/>
        <sz val="14"/>
        <color indexed="8"/>
        <rFont val="標楷體"/>
        <family val="4"/>
      </rPr>
      <t xml:space="preserve">月修正版）
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</t>
    </r>
    <r>
      <rPr>
        <u val="single"/>
        <sz val="14"/>
        <color indexed="8"/>
        <rFont val="標楷體"/>
        <family val="4"/>
      </rPr>
      <t>中華民國</t>
    </r>
    <r>
      <rPr>
        <u val="single"/>
        <sz val="14"/>
        <color indexed="8"/>
        <rFont val="Times New Roman"/>
        <family val="1"/>
      </rPr>
      <t>112</t>
    </r>
    <r>
      <rPr>
        <u val="single"/>
        <sz val="14"/>
        <color indexed="8"/>
        <rFont val="標楷體"/>
        <family val="4"/>
      </rPr>
      <t>年</t>
    </r>
    <r>
      <rPr>
        <u val="single"/>
        <sz val="14"/>
        <color indexed="8"/>
        <rFont val="Times New Roman"/>
        <family val="1"/>
      </rPr>
      <t>2</t>
    </r>
    <r>
      <rPr>
        <u val="single"/>
        <sz val="14"/>
        <color indexed="8"/>
        <rFont val="標楷體"/>
        <family val="4"/>
      </rPr>
      <t>月</t>
    </r>
    <r>
      <rPr>
        <u val="single"/>
        <sz val="14"/>
        <color indexed="8"/>
        <rFont val="Times New Roman"/>
        <family val="1"/>
      </rPr>
      <t>_</t>
    </r>
    <r>
      <rPr>
        <sz val="14"/>
        <color indexed="8"/>
        <rFont val="標楷體"/>
        <family val="4"/>
      </rPr>
      <t>　</t>
    </r>
    <r>
      <rPr>
        <sz val="14"/>
        <color indexed="8"/>
        <rFont val="Times New Roman"/>
        <family val="1"/>
      </rPr>
      <t xml:space="preserve">                                              </t>
    </r>
    <r>
      <rPr>
        <b/>
        <sz val="14"/>
        <color indexed="8"/>
        <rFont val="Times New Roman"/>
        <family val="1"/>
      </rPr>
      <t xml:space="preserve">    </t>
    </r>
    <r>
      <rPr>
        <sz val="14"/>
        <color indexed="8"/>
        <rFont val="標楷體"/>
        <family val="4"/>
      </rPr>
      <t>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　　　　　　　　單位：新台幣元　　　　　　　　　　　　　　　　　　　　　　</t>
    </r>
  </si>
  <si>
    <r>
      <rPr>
        <sz val="14"/>
        <color indexed="8"/>
        <rFont val="標楷體"/>
        <family val="4"/>
      </rPr>
      <t>臺灣新聞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</rPr>
      <t>年新年名片廣告案</t>
    </r>
  </si>
  <si>
    <r>
      <rPr>
        <sz val="14"/>
        <color indexed="8"/>
        <rFont val="標楷體"/>
        <family val="4"/>
      </rPr>
      <t>「臺灣新聞」發行量約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標楷體"/>
        <family val="4"/>
      </rPr>
      <t>萬份，除提升能見度外，更收凝聚僑心之效，亦增益我與該友我報社之良好互動關係。</t>
    </r>
  </si>
  <si>
    <r>
      <rPr>
        <sz val="14"/>
        <color indexed="8"/>
        <rFont val="標楷體"/>
        <family val="4"/>
      </rPr>
      <t>網路媒體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含社群媒體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</si>
  <si>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感謝伊斯坦堡機場警察、境管、土耳其航空及</t>
    </r>
    <r>
      <rPr>
        <sz val="14"/>
        <color indexed="8"/>
        <rFont val="Times New Roman"/>
        <family val="1"/>
      </rPr>
      <t>IGA</t>
    </r>
    <r>
      <rPr>
        <sz val="14"/>
        <color indexed="8"/>
        <rFont val="標楷體"/>
        <family val="4"/>
      </rPr>
      <t>服務人員給予台灣國家搜救隊出關通行的各項禮遇及方便</t>
    </r>
  </si>
  <si>
    <r>
      <rPr>
        <sz val="14"/>
        <color indexed="8"/>
        <rFont val="標楷體"/>
        <family val="4"/>
      </rPr>
      <t>國合會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</rPr>
      <t>年度長期海外志工暨專案志工招募</t>
    </r>
  </si>
  <si>
    <r>
      <rPr>
        <sz val="14"/>
        <color indexed="8"/>
        <rFont val="標楷體"/>
        <family val="4"/>
      </rPr>
      <t>海外服務工作團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</rPr>
      <t>年長期投放臉書廣告加強社群媒體宣傳</t>
    </r>
  </si>
  <si>
    <r>
      <rPr>
        <sz val="14"/>
        <color indexed="8"/>
        <rFont val="標楷體"/>
        <family val="4"/>
      </rPr>
      <t xml:space="preserve">無期限
</t>
    </r>
    <r>
      <rPr>
        <sz val="14"/>
        <color indexed="8"/>
        <rFont val="Times New Roman"/>
        <family val="1"/>
      </rPr>
      <t>(112.02.20</t>
    </r>
    <r>
      <rPr>
        <sz val="14"/>
        <color indexed="8"/>
        <rFont val="標楷體"/>
        <family val="4"/>
      </rPr>
      <t>上掛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</si>
  <si>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外館活動影片「華府僑界元旦升旗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我國駐美代表展望台美關係」</t>
    </r>
  </si>
  <si>
    <r>
      <rPr>
        <sz val="14"/>
        <color indexed="8"/>
        <rFont val="標楷體"/>
        <family val="4"/>
      </rPr>
      <t>外館活動影片「北一女赴美遊行演出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觀眾喊台灣加油」</t>
    </r>
  </si>
  <si>
    <r>
      <rPr>
        <sz val="14"/>
        <color indexed="8"/>
        <rFont val="標楷體"/>
        <family val="4"/>
      </rPr>
      <t>外館活動影片「看準商機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華航開通峴港台北直航」</t>
    </r>
  </si>
  <si>
    <r>
      <rPr>
        <sz val="14"/>
        <color indexed="8"/>
        <rFont val="標楷體"/>
        <family val="4"/>
      </rPr>
      <t>臉書粉絲專頁行銷（</t>
    </r>
    <r>
      <rPr>
        <sz val="14"/>
        <color indexed="8"/>
        <rFont val="Times New Roman"/>
        <family val="1"/>
      </rPr>
      <t>Taiwán en España</t>
    </r>
    <r>
      <rPr>
        <sz val="14"/>
        <color indexed="8"/>
        <rFont val="標楷體"/>
        <family val="4"/>
      </rPr>
      <t>）</t>
    </r>
  </si>
  <si>
    <t>112.2.1~112.2.24</t>
  </si>
  <si>
    <r>
      <rPr>
        <sz val="14"/>
        <color indexed="8"/>
        <rFont val="標楷體"/>
        <family val="4"/>
      </rPr>
      <t>宣傳台灣觀光等</t>
    </r>
  </si>
  <si>
    <r>
      <rPr>
        <sz val="14"/>
        <color indexed="8"/>
        <rFont val="標楷體"/>
        <family val="4"/>
      </rPr>
      <t>台灣觀光影片、外交部國際青年菁英領袖研習班報名宣傳及外交部女力活動宣傳。</t>
    </r>
  </si>
  <si>
    <r>
      <rPr>
        <sz val="14"/>
        <color indexed="8"/>
        <rFont val="標楷體"/>
        <family val="4"/>
      </rPr>
      <t>駐波士頓辦事處</t>
    </r>
  </si>
  <si>
    <r>
      <rPr>
        <sz val="14"/>
        <color indexed="8"/>
        <rFont val="標楷體"/>
        <family val="4"/>
      </rPr>
      <t>外館活動影片「法參院副議長會晤我國監察院長陳菊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挺台民主人權」</t>
    </r>
  </si>
  <si>
    <r>
      <rPr>
        <sz val="14"/>
        <color indexed="8"/>
        <rFont val="標楷體"/>
        <family val="4"/>
      </rPr>
      <t>本部臉書、推特及潮台灣</t>
    </r>
    <r>
      <rPr>
        <sz val="14"/>
        <color indexed="8"/>
        <rFont val="Times New Roman"/>
        <family val="1"/>
      </rPr>
      <t>YouTube</t>
    </r>
    <r>
      <rPr>
        <sz val="14"/>
        <color indexed="8"/>
        <rFont val="標楷體"/>
        <family val="4"/>
      </rPr>
      <t>頻道推廣。</t>
    </r>
  </si>
  <si>
    <t>宣傳台灣</t>
  </si>
  <si>
    <r>
      <rPr>
        <sz val="14"/>
        <color indexed="8"/>
        <rFont val="標楷體"/>
        <family val="4"/>
      </rPr>
      <t>本部臉書、潮台灣臉書、</t>
    </r>
    <r>
      <rPr>
        <sz val="14"/>
        <color indexed="8"/>
        <rFont val="Times New Roman"/>
        <family val="1"/>
      </rPr>
      <t>Instagram</t>
    </r>
    <r>
      <rPr>
        <sz val="14"/>
        <color indexed="8"/>
        <rFont val="標楷體"/>
        <family val="4"/>
      </rPr>
      <t>、推特及潮台灣</t>
    </r>
    <r>
      <rPr>
        <sz val="14"/>
        <color indexed="8"/>
        <rFont val="Times New Roman"/>
        <family val="1"/>
      </rPr>
      <t>YouTube</t>
    </r>
    <r>
      <rPr>
        <sz val="14"/>
        <color indexed="8"/>
        <rFont val="標楷體"/>
        <family val="4"/>
      </rPr>
      <t>頻道。</t>
    </r>
  </si>
  <si>
    <t>宣達我相關議題及國情</t>
  </si>
  <si>
    <t>宣傳本處處長出席駐地文化活動</t>
  </si>
  <si>
    <t>宣傳臺灣獎學金申請</t>
  </si>
  <si>
    <t>增進兩國合作友好關係</t>
  </si>
  <si>
    <t>駐處推特</t>
  </si>
  <si>
    <r>
      <rPr>
        <sz val="14"/>
        <color indexed="8"/>
        <rFont val="標楷體"/>
        <family val="4"/>
      </rPr>
      <t>財團法人國際合作發展基金會</t>
    </r>
  </si>
  <si>
    <r>
      <rPr>
        <sz val="14"/>
        <color indexed="8"/>
        <rFont val="標楷體"/>
        <family val="4"/>
      </rPr>
      <t>人道援助處</t>
    </r>
  </si>
  <si>
    <r>
      <rPr>
        <sz val="14"/>
        <color indexed="8"/>
        <rFont val="標楷體"/>
        <family val="4"/>
      </rPr>
      <t>技術合作支出</t>
    </r>
  </si>
  <si>
    <r>
      <rPr>
        <sz val="14"/>
        <color indexed="8"/>
        <rFont val="標楷體"/>
        <family val="4"/>
      </rPr>
      <t>財團法人預算</t>
    </r>
  </si>
  <si>
    <r>
      <rPr>
        <sz val="14"/>
        <color indexed="8"/>
        <rFont val="標楷體"/>
        <family val="4"/>
      </rPr>
      <t>國合會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</rPr>
      <t>年度長期海外志工暨專案志工招募</t>
    </r>
  </si>
  <si>
    <r>
      <rPr>
        <sz val="14"/>
        <color indexed="8"/>
        <rFont val="標楷體"/>
        <family val="4"/>
      </rPr>
      <t>國合會配合海外服務工作團第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梯次長期及專案志工招募時程刊登</t>
    </r>
    <r>
      <rPr>
        <sz val="14"/>
        <color indexed="8"/>
        <rFont val="Times New Roman"/>
        <family val="1"/>
      </rPr>
      <t>Google</t>
    </r>
    <r>
      <rPr>
        <sz val="14"/>
        <color indexed="8"/>
        <rFont val="標楷體"/>
        <family val="4"/>
      </rPr>
      <t>關鍵字廣告</t>
    </r>
  </si>
  <si>
    <r>
      <rPr>
        <sz val="14"/>
        <color indexed="8"/>
        <rFont val="標楷體"/>
        <family val="4"/>
      </rPr>
      <t>美商科高國際有限公司台灣分公司</t>
    </r>
  </si>
  <si>
    <r>
      <t>Google</t>
    </r>
    <r>
      <rPr>
        <sz val="14"/>
        <color indexed="8"/>
        <rFont val="標楷體"/>
        <family val="4"/>
      </rPr>
      <t>聯播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關鍵字、</t>
    </r>
    <r>
      <rPr>
        <sz val="14"/>
        <color indexed="8"/>
        <rFont val="Times New Roman"/>
        <family val="1"/>
      </rPr>
      <t>Youtube</t>
    </r>
    <r>
      <rPr>
        <sz val="14"/>
        <color indexed="8"/>
        <rFont val="標楷體"/>
        <family val="4"/>
      </rPr>
      <t>及其他多媒體平台</t>
    </r>
    <r>
      <rPr>
        <sz val="14"/>
        <color indexed="8"/>
        <rFont val="Times New Roman"/>
        <family val="1"/>
      </rPr>
      <t>)</t>
    </r>
  </si>
  <si>
    <t>志工招募訊息觸及可廣大的受眾</t>
  </si>
  <si>
    <t>112.1.3-112.2.3</t>
  </si>
  <si>
    <t>112.1.1</t>
  </si>
  <si>
    <r>
      <rPr>
        <sz val="14"/>
        <color indexed="8"/>
        <rFont val="標楷體"/>
        <family val="4"/>
      </rPr>
      <t>補登記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月份執行情形</t>
    </r>
  </si>
  <si>
    <r>
      <rPr>
        <sz val="14"/>
        <color indexed="8"/>
        <rFont val="標楷體"/>
        <family val="4"/>
      </rPr>
      <t>台灣國家搜救隊成功救出一名受困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標楷體"/>
        <family val="4"/>
      </rPr>
      <t>個小時的女性</t>
    </r>
  </si>
  <si>
    <t>聖露西亞獨立紀念日案</t>
  </si>
  <si>
    <t>慶祝聖露西亞獨立紀念日</t>
  </si>
  <si>
    <r>
      <rPr>
        <sz val="14"/>
        <color indexed="8"/>
        <rFont val="標楷體"/>
        <family val="4"/>
      </rPr>
      <t>補登記</t>
    </r>
    <r>
      <rPr>
        <sz val="14"/>
        <color indexed="8"/>
        <rFont val="Times New Roman"/>
        <family val="1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月份執行情形</t>
    </r>
  </si>
  <si>
    <r>
      <rPr>
        <sz val="14"/>
        <color indexed="8"/>
        <rFont val="標楷體"/>
        <family val="4"/>
      </rPr>
      <t>補登記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標楷體"/>
        <family val="4"/>
      </rPr>
      <t>月份執行情形</t>
    </r>
  </si>
  <si>
    <r>
      <rPr>
        <sz val="14"/>
        <color indexed="8"/>
        <rFont val="標楷體"/>
        <family val="4"/>
      </rPr>
      <t>補登記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標楷體"/>
        <family val="4"/>
      </rPr>
      <t>月份執行情形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</si>
</sst>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&quot; &quot;;[Red]&quot;(&quot;#,##0&quot;)&quot;"/>
    <numFmt numFmtId="189" formatCode="#,##0&quot; &quot;"/>
    <numFmt numFmtId="190" formatCode="&quot;$&quot;#,##0.00"/>
    <numFmt numFmtId="191" formatCode="0.00_);[Red]\(0.00\)"/>
    <numFmt numFmtId="192" formatCode="#,##0_);\(#,##0\)"/>
    <numFmt numFmtId="193" formatCode="#,##0_ "/>
    <numFmt numFmtId="194" formatCode="#,##0_);[Red]\(#,##0\)"/>
    <numFmt numFmtId="195" formatCode="#,##0.00_);[Red]\(#,##0.00\)"/>
    <numFmt numFmtId="196" formatCode="#,##0.00_);\(#,##0.00\)"/>
  </numFmts>
  <fonts count="81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sz val="9"/>
      <name val="新細明體"/>
      <family val="1"/>
    </font>
    <font>
      <sz val="10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u val="single"/>
      <sz val="14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116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 vertical="center"/>
    </xf>
    <xf numFmtId="0" fontId="45" fillId="20" borderId="0" applyNumberFormat="0" applyBorder="0" applyProtection="0">
      <alignment vertical="center"/>
    </xf>
    <xf numFmtId="0" fontId="5" fillId="21" borderId="0" applyNumberFormat="0" applyBorder="0" applyProtection="0">
      <alignment vertical="center"/>
    </xf>
    <xf numFmtId="0" fontId="5" fillId="21" borderId="0" applyNumberFormat="0" applyBorder="0" applyProtection="0">
      <alignment vertical="center"/>
    </xf>
    <xf numFmtId="0" fontId="45" fillId="22" borderId="0" applyNumberFormat="0" applyBorder="0" applyProtection="0">
      <alignment vertical="center"/>
    </xf>
    <xf numFmtId="0" fontId="5" fillId="23" borderId="0" applyNumberFormat="0" applyBorder="0" applyProtection="0">
      <alignment vertical="center"/>
    </xf>
    <xf numFmtId="0" fontId="5" fillId="23" borderId="0" applyNumberFormat="0" applyBorder="0" applyProtection="0">
      <alignment vertical="center"/>
    </xf>
    <xf numFmtId="0" fontId="44" fillId="24" borderId="0" applyNumberFormat="0" applyBorder="0" applyProtection="0">
      <alignment vertical="center"/>
    </xf>
    <xf numFmtId="0" fontId="6" fillId="25" borderId="0" applyNumberFormat="0" applyBorder="0" applyProtection="0">
      <alignment vertical="center"/>
    </xf>
    <xf numFmtId="0" fontId="6" fillId="25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46" fillId="26" borderId="0" applyNumberFormat="0" applyBorder="0" applyProtection="0">
      <alignment vertical="center"/>
    </xf>
    <xf numFmtId="0" fontId="7" fillId="27" borderId="0" applyNumberFormat="0" applyBorder="0" applyProtection="0">
      <alignment vertical="center"/>
    </xf>
    <xf numFmtId="0" fontId="7" fillId="27" borderId="0" applyNumberFormat="0" applyBorder="0" applyProtection="0">
      <alignment vertical="center"/>
    </xf>
    <xf numFmtId="0" fontId="47" fillId="28" borderId="0" applyNumberFormat="0" applyBorder="0" applyProtection="0">
      <alignment vertical="center"/>
    </xf>
    <xf numFmtId="0" fontId="8" fillId="29" borderId="0" applyNumberFormat="0" applyBorder="0" applyProtection="0">
      <alignment vertical="center"/>
    </xf>
    <xf numFmtId="0" fontId="8" fillId="29" borderId="0" applyNumberForma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49" fillId="30" borderId="0" applyNumberFormat="0" applyBorder="0" applyProtection="0">
      <alignment vertical="center"/>
    </xf>
    <xf numFmtId="0" fontId="10" fillId="31" borderId="0" applyNumberFormat="0" applyBorder="0" applyProtection="0">
      <alignment vertical="center"/>
    </xf>
    <xf numFmtId="0" fontId="10" fillId="31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51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53" fillId="32" borderId="0" applyNumberFormat="0" applyBorder="0" applyProtection="0">
      <alignment vertical="center"/>
    </xf>
    <xf numFmtId="0" fontId="14" fillId="33" borderId="0" applyNumberFormat="0" applyBorder="0" applyProtection="0">
      <alignment vertical="center"/>
    </xf>
    <xf numFmtId="0" fontId="14" fillId="33" borderId="0" applyNumberFormat="0" applyBorder="0" applyProtection="0">
      <alignment vertical="center"/>
    </xf>
    <xf numFmtId="0" fontId="54" fillId="32" borderId="1" applyNumberFormat="0" applyProtection="0">
      <alignment vertical="center"/>
    </xf>
    <xf numFmtId="0" fontId="15" fillId="33" borderId="2" applyNumberFormat="0" applyProtection="0">
      <alignment vertical="center"/>
    </xf>
    <xf numFmtId="0" fontId="15" fillId="33" borderId="2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46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7" fillId="0" borderId="3" applyNumberFormat="0" applyFill="0" applyAlignment="0" applyProtection="0"/>
    <xf numFmtId="0" fontId="58" fillId="35" borderId="0" applyNumberFormat="0" applyBorder="0" applyAlignment="0" applyProtection="0"/>
    <xf numFmtId="9" fontId="42" fillId="0" borderId="0" applyFont="0" applyFill="0" applyBorder="0" applyAlignment="0" applyProtection="0"/>
    <xf numFmtId="0" fontId="59" fillId="36" borderId="4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0" fillId="0" borderId="5" applyNumberFormat="0" applyFill="0" applyAlignment="0" applyProtection="0"/>
    <xf numFmtId="0" fontId="42" fillId="37" borderId="6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4" borderId="4" applyNumberFormat="0" applyAlignment="0" applyProtection="0"/>
    <xf numFmtId="0" fontId="68" fillId="36" borderId="10" applyNumberFormat="0" applyAlignment="0" applyProtection="0"/>
    <xf numFmtId="0" fontId="69" fillId="45" borderId="11" applyNumberFormat="0" applyAlignment="0" applyProtection="0"/>
    <xf numFmtId="0" fontId="70" fillId="46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72" fillId="47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horizontal="left" vertical="center" wrapText="1"/>
    </xf>
    <xf numFmtId="0" fontId="16" fillId="48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74" fillId="47" borderId="12" xfId="0" applyFont="1" applyFill="1" applyBorder="1" applyAlignment="1">
      <alignment horizontal="center" vertical="center" wrapText="1"/>
    </xf>
    <xf numFmtId="49" fontId="74" fillId="0" borderId="12" xfId="0" applyNumberFormat="1" applyFont="1" applyFill="1" applyBorder="1" applyAlignment="1">
      <alignment horizontal="center" vertical="center" wrapText="1"/>
    </xf>
    <xf numFmtId="0" fontId="74" fillId="47" borderId="0" xfId="0" applyFont="1" applyFill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0" fontId="75" fillId="47" borderId="12" xfId="0" applyFont="1" applyFill="1" applyBorder="1" applyAlignment="1">
      <alignment horizontal="center" vertical="center" wrapText="1"/>
    </xf>
    <xf numFmtId="0" fontId="16" fillId="47" borderId="12" xfId="0" applyFont="1" applyFill="1" applyBorder="1" applyAlignment="1">
      <alignment horizontal="center" vertical="center" wrapText="1"/>
    </xf>
    <xf numFmtId="0" fontId="18" fillId="47" borderId="12" xfId="0" applyFont="1" applyFill="1" applyBorder="1" applyAlignment="1">
      <alignment horizontal="center" vertical="center" wrapText="1"/>
    </xf>
    <xf numFmtId="0" fontId="74" fillId="47" borderId="0" xfId="0" applyFont="1" applyFill="1" applyAlignment="1">
      <alignment vertical="center"/>
    </xf>
    <xf numFmtId="0" fontId="76" fillId="47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top"/>
    </xf>
    <xf numFmtId="0" fontId="76" fillId="0" borderId="0" xfId="0" applyFont="1" applyAlignment="1">
      <alignment vertical="center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3" xfId="85" applyFont="1" applyBorder="1" applyAlignment="1">
      <alignment horizontal="center" vertical="center" wrapText="1"/>
      <protection/>
    </xf>
    <xf numFmtId="0" fontId="74" fillId="47" borderId="15" xfId="0" applyFont="1" applyFill="1" applyBorder="1" applyAlignment="1">
      <alignment horizontal="center" vertical="center" wrapText="1"/>
    </xf>
    <xf numFmtId="0" fontId="76" fillId="0" borderId="0" xfId="85" applyFont="1" applyAlignment="1">
      <alignment horizontal="center" vertical="center" wrapText="1"/>
      <protection/>
    </xf>
    <xf numFmtId="0" fontId="74" fillId="0" borderId="12" xfId="84" applyFont="1" applyBorder="1" applyAlignment="1">
      <alignment horizontal="center" vertical="center" wrapText="1"/>
      <protection/>
    </xf>
    <xf numFmtId="49" fontId="74" fillId="0" borderId="13" xfId="0" applyNumberFormat="1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49" fontId="74" fillId="0" borderId="13" xfId="0" applyNumberFormat="1" applyFont="1" applyBorder="1" applyAlignment="1">
      <alignment horizontal="center" vertical="center" wrapText="1"/>
    </xf>
    <xf numFmtId="0" fontId="76" fillId="0" borderId="16" xfId="85" applyFont="1" applyBorder="1" applyAlignment="1">
      <alignment horizontal="center" vertical="center"/>
      <protection/>
    </xf>
    <xf numFmtId="0" fontId="74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193" fontId="75" fillId="47" borderId="12" xfId="0" applyNumberFormat="1" applyFont="1" applyFill="1" applyBorder="1" applyAlignment="1">
      <alignment vertical="center" wrapText="1"/>
    </xf>
    <xf numFmtId="193" fontId="19" fillId="0" borderId="12" xfId="0" applyNumberFormat="1" applyFont="1" applyFill="1" applyBorder="1" applyAlignment="1">
      <alignment vertical="center" wrapText="1"/>
    </xf>
    <xf numFmtId="3" fontId="74" fillId="0" borderId="13" xfId="0" applyNumberFormat="1" applyFont="1" applyBorder="1" applyAlignment="1">
      <alignment vertical="center" wrapText="1"/>
    </xf>
    <xf numFmtId="3" fontId="76" fillId="0" borderId="13" xfId="0" applyNumberFormat="1" applyFont="1" applyBorder="1" applyAlignment="1">
      <alignment vertical="center" wrapText="1"/>
    </xf>
    <xf numFmtId="193" fontId="74" fillId="47" borderId="12" xfId="0" applyNumberFormat="1" applyFont="1" applyFill="1" applyBorder="1" applyAlignment="1">
      <alignment vertical="center" wrapText="1"/>
    </xf>
    <xf numFmtId="193" fontId="74" fillId="0" borderId="0" xfId="0" applyNumberFormat="1" applyFont="1" applyBorder="1" applyAlignment="1">
      <alignment vertical="center" wrapText="1"/>
    </xf>
    <xf numFmtId="193" fontId="74" fillId="47" borderId="0" xfId="0" applyNumberFormat="1" applyFont="1" applyFill="1" applyAlignment="1">
      <alignment vertical="center"/>
    </xf>
    <xf numFmtId="194" fontId="74" fillId="0" borderId="13" xfId="0" applyNumberFormat="1" applyFont="1" applyBorder="1" applyAlignment="1">
      <alignment vertical="center" wrapText="1"/>
    </xf>
    <xf numFmtId="188" fontId="76" fillId="0" borderId="13" xfId="0" applyNumberFormat="1" applyFont="1" applyBorder="1" applyAlignment="1">
      <alignment vertical="center" wrapText="1"/>
    </xf>
    <xf numFmtId="188" fontId="74" fillId="0" borderId="13" xfId="0" applyNumberFormat="1" applyFont="1" applyBorder="1" applyAlignment="1">
      <alignment vertical="center" wrapText="1"/>
    </xf>
    <xf numFmtId="193" fontId="74" fillId="47" borderId="15" xfId="0" applyNumberFormat="1" applyFont="1" applyFill="1" applyBorder="1" applyAlignment="1">
      <alignment vertical="center"/>
    </xf>
    <xf numFmtId="193" fontId="74" fillId="47" borderId="15" xfId="0" applyNumberFormat="1" applyFont="1" applyFill="1" applyBorder="1" applyAlignment="1">
      <alignment vertical="center" wrapText="1"/>
    </xf>
    <xf numFmtId="188" fontId="74" fillId="0" borderId="12" xfId="0" applyNumberFormat="1" applyFont="1" applyBorder="1" applyAlignment="1">
      <alignment vertical="center" wrapText="1"/>
    </xf>
    <xf numFmtId="189" fontId="74" fillId="0" borderId="12" xfId="0" applyNumberFormat="1" applyFont="1" applyBorder="1" applyAlignment="1">
      <alignment vertical="center" wrapText="1"/>
    </xf>
    <xf numFmtId="0" fontId="74" fillId="47" borderId="0" xfId="0" applyFont="1" applyFill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0" fontId="16" fillId="47" borderId="17" xfId="0" applyFont="1" applyFill="1" applyBorder="1" applyAlignment="1">
      <alignment horizontal="center" vertical="center" wrapText="1"/>
    </xf>
    <xf numFmtId="0" fontId="16" fillId="47" borderId="15" xfId="0" applyFont="1" applyFill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19" fillId="48" borderId="16" xfId="0" applyFont="1" applyFill="1" applyBorder="1" applyAlignment="1">
      <alignment horizontal="center" vertical="center" wrapText="1"/>
    </xf>
    <xf numFmtId="0" fontId="16" fillId="48" borderId="16" xfId="0" applyFont="1" applyFill="1" applyBorder="1" applyAlignment="1">
      <alignment horizontal="center" vertical="center" wrapText="1"/>
    </xf>
    <xf numFmtId="0" fontId="16" fillId="48" borderId="0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/>
    </xf>
    <xf numFmtId="0" fontId="74" fillId="47" borderId="13" xfId="0" applyFont="1" applyFill="1" applyBorder="1" applyAlignment="1">
      <alignment horizontal="center" vertical="center" wrapText="1"/>
    </xf>
    <xf numFmtId="49" fontId="74" fillId="0" borderId="12" xfId="0" applyNumberFormat="1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47" borderId="19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6" fillId="0" borderId="21" xfId="85" applyFont="1" applyBorder="1" applyAlignment="1">
      <alignment horizontal="center" vertical="center" wrapText="1"/>
      <protection/>
    </xf>
    <xf numFmtId="0" fontId="74" fillId="0" borderId="13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/>
    </xf>
    <xf numFmtId="188" fontId="2" fillId="0" borderId="13" xfId="0" applyNumberFormat="1" applyFont="1" applyBorder="1" applyAlignment="1">
      <alignment horizontal="center" vertical="center" wrapText="1"/>
    </xf>
    <xf numFmtId="0" fontId="74" fillId="47" borderId="15" xfId="0" applyFont="1" applyFill="1" applyBorder="1" applyAlignment="1">
      <alignment horizontal="left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13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76" fillId="0" borderId="12" xfId="0" applyFont="1" applyBorder="1" applyAlignment="1">
      <alignment horizontal="center" vertical="center" wrapText="1"/>
    </xf>
    <xf numFmtId="49" fontId="76" fillId="0" borderId="12" xfId="0" applyNumberFormat="1" applyFont="1" applyFill="1" applyBorder="1" applyAlignment="1">
      <alignment horizontal="center" vertical="center" wrapText="1"/>
    </xf>
    <xf numFmtId="188" fontId="76" fillId="0" borderId="12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5" fillId="47" borderId="12" xfId="0" applyFont="1" applyFill="1" applyBorder="1" applyAlignment="1">
      <alignment vertical="center" wrapText="1"/>
    </xf>
    <xf numFmtId="0" fontId="16" fillId="0" borderId="13" xfId="85" applyFont="1" applyBorder="1" applyAlignment="1">
      <alignment vertical="center" wrapText="1"/>
      <protection/>
    </xf>
    <xf numFmtId="0" fontId="74" fillId="0" borderId="13" xfId="0" applyFont="1" applyFill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74" fillId="47" borderId="15" xfId="0" applyFont="1" applyFill="1" applyBorder="1" applyAlignment="1">
      <alignment vertical="center" wrapText="1"/>
    </xf>
    <xf numFmtId="0" fontId="2" fillId="47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0" fillId="0" borderId="12" xfId="84" applyFont="1" applyBorder="1" applyAlignment="1">
      <alignment vertical="center" wrapText="1"/>
      <protection/>
    </xf>
    <xf numFmtId="0" fontId="74" fillId="0" borderId="12" xfId="84" applyFont="1" applyBorder="1" applyAlignment="1">
      <alignment vertical="center" wrapText="1"/>
      <protection/>
    </xf>
    <xf numFmtId="0" fontId="2" fillId="48" borderId="23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74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74" fillId="0" borderId="19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4" fillId="47" borderId="0" xfId="0" applyFont="1" applyFill="1" applyAlignment="1">
      <alignment vertical="center"/>
    </xf>
    <xf numFmtId="0" fontId="76" fillId="0" borderId="13" xfId="85" applyFont="1" applyBorder="1" applyAlignment="1">
      <alignment vertical="center" wrapText="1"/>
      <protection/>
    </xf>
    <xf numFmtId="0" fontId="77" fillId="0" borderId="13" xfId="0" applyFont="1" applyBorder="1" applyAlignment="1">
      <alignment vertical="center" wrapText="1"/>
    </xf>
    <xf numFmtId="0" fontId="74" fillId="0" borderId="25" xfId="0" applyFont="1" applyBorder="1" applyAlignment="1">
      <alignment vertical="center" wrapText="1"/>
    </xf>
    <xf numFmtId="0" fontId="74" fillId="0" borderId="26" xfId="0" applyFont="1" applyBorder="1" applyAlignment="1">
      <alignment vertical="center" wrapText="1"/>
    </xf>
    <xf numFmtId="0" fontId="19" fillId="48" borderId="16" xfId="0" applyFont="1" applyFill="1" applyBorder="1" applyAlignment="1">
      <alignment vertical="center" wrapText="1"/>
    </xf>
    <xf numFmtId="0" fontId="2" fillId="47" borderId="15" xfId="0" applyFont="1" applyFill="1" applyBorder="1" applyAlignment="1">
      <alignment vertical="center" wrapText="1"/>
    </xf>
    <xf numFmtId="0" fontId="74" fillId="47" borderId="0" xfId="0" applyFont="1" applyFill="1" applyAlignment="1">
      <alignment vertical="center" wrapText="1"/>
    </xf>
    <xf numFmtId="188" fontId="79" fillId="0" borderId="12" xfId="0" applyNumberFormat="1" applyFont="1" applyBorder="1" applyAlignment="1">
      <alignment vertical="center" wrapText="1"/>
    </xf>
    <xf numFmtId="0" fontId="74" fillId="47" borderId="12" xfId="0" applyFont="1" applyFill="1" applyBorder="1" applyAlignment="1">
      <alignment horizontal="left" vertical="center" wrapText="1"/>
    </xf>
    <xf numFmtId="0" fontId="74" fillId="0" borderId="27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48" borderId="15" xfId="0" applyFont="1" applyFill="1" applyBorder="1" applyAlignment="1">
      <alignment horizontal="center" vertical="center" wrapText="1"/>
    </xf>
    <xf numFmtId="189" fontId="74" fillId="0" borderId="15" xfId="0" applyNumberFormat="1" applyFont="1" applyBorder="1" applyAlignment="1">
      <alignment vertical="center" wrapText="1"/>
    </xf>
    <xf numFmtId="188" fontId="2" fillId="0" borderId="19" xfId="0" applyNumberFormat="1" applyFont="1" applyBorder="1" applyAlignment="1">
      <alignment horizontal="center" vertical="center" wrapText="1"/>
    </xf>
    <xf numFmtId="196" fontId="74" fillId="0" borderId="19" xfId="0" applyNumberFormat="1" applyFont="1" applyBorder="1" applyAlignment="1">
      <alignment horizontal="center" vertical="center" wrapText="1"/>
    </xf>
    <xf numFmtId="0" fontId="74" fillId="0" borderId="28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189" fontId="74" fillId="0" borderId="22" xfId="0" applyNumberFormat="1" applyFont="1" applyBorder="1" applyAlignment="1">
      <alignment vertical="center" wrapText="1"/>
    </xf>
    <xf numFmtId="188" fontId="74" fillId="0" borderId="22" xfId="0" applyNumberFormat="1" applyFont="1" applyBorder="1" applyAlignment="1">
      <alignment horizontal="center" vertical="center" wrapText="1"/>
    </xf>
    <xf numFmtId="0" fontId="16" fillId="47" borderId="22" xfId="0" applyFont="1" applyFill="1" applyBorder="1" applyAlignment="1">
      <alignment vertical="center" wrapText="1"/>
    </xf>
    <xf numFmtId="0" fontId="16" fillId="48" borderId="29" xfId="0" applyFont="1" applyFill="1" applyBorder="1" applyAlignment="1">
      <alignment horizontal="center" vertical="center" wrapText="1"/>
    </xf>
    <xf numFmtId="189" fontId="74" fillId="0" borderId="29" xfId="0" applyNumberFormat="1" applyFont="1" applyBorder="1" applyAlignment="1">
      <alignment vertical="center" wrapText="1"/>
    </xf>
    <xf numFmtId="0" fontId="74" fillId="0" borderId="13" xfId="0" applyFont="1" applyBorder="1" applyAlignment="1" quotePrefix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4" fillId="0" borderId="30" xfId="0" applyFont="1" applyBorder="1" applyAlignment="1">
      <alignment vertical="center"/>
    </xf>
    <xf numFmtId="0" fontId="74" fillId="47" borderId="3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 wrapText="1"/>
    </xf>
    <xf numFmtId="0" fontId="2" fillId="47" borderId="15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horizontal="center" vertical="center" wrapText="1"/>
    </xf>
    <xf numFmtId="0" fontId="80" fillId="47" borderId="0" xfId="0" applyFont="1" applyFill="1" applyAlignment="1">
      <alignment horizontal="center" vertical="center"/>
    </xf>
  </cellXfs>
  <cellStyles count="10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1 1" xfId="35"/>
    <cellStyle name="Accent 1 1 2" xfId="36"/>
    <cellStyle name="Accent 2" xfId="37"/>
    <cellStyle name="Accent 2 1" xfId="38"/>
    <cellStyle name="Accent 2 1 2" xfId="39"/>
    <cellStyle name="Accent 3" xfId="40"/>
    <cellStyle name="Accent 3 1" xfId="41"/>
    <cellStyle name="Accent 3 1 2" xfId="42"/>
    <cellStyle name="Accent 4" xfId="43"/>
    <cellStyle name="Accent 4 2" xfId="44"/>
    <cellStyle name="Bad" xfId="45"/>
    <cellStyle name="Bad 1" xfId="46"/>
    <cellStyle name="Bad 1 2" xfId="47"/>
    <cellStyle name="Error" xfId="48"/>
    <cellStyle name="Error 1" xfId="49"/>
    <cellStyle name="Error 1 2" xfId="50"/>
    <cellStyle name="Footnote" xfId="51"/>
    <cellStyle name="Footnote 1" xfId="52"/>
    <cellStyle name="Footnote 1 2" xfId="53"/>
    <cellStyle name="Good" xfId="54"/>
    <cellStyle name="Good 1" xfId="55"/>
    <cellStyle name="Good 1 2" xfId="56"/>
    <cellStyle name="Heading (user)" xfId="57"/>
    <cellStyle name="Heading (user) 2" xfId="58"/>
    <cellStyle name="Heading (user) 3" xfId="59"/>
    <cellStyle name="Heading 1" xfId="60"/>
    <cellStyle name="Heading 1 1" xfId="61"/>
    <cellStyle name="Heading 1 1 2" xfId="62"/>
    <cellStyle name="Heading 2" xfId="63"/>
    <cellStyle name="Heading 2 1" xfId="64"/>
    <cellStyle name="Heading 2 1 2" xfId="65"/>
    <cellStyle name="Hyperlink" xfId="66"/>
    <cellStyle name="Hyperlink 1" xfId="67"/>
    <cellStyle name="Hyperlink 1 2" xfId="68"/>
    <cellStyle name="Neutral" xfId="69"/>
    <cellStyle name="Neutral 1" xfId="70"/>
    <cellStyle name="Neutral 1 2" xfId="71"/>
    <cellStyle name="Note" xfId="72"/>
    <cellStyle name="Note 1" xfId="73"/>
    <cellStyle name="Note 1 2" xfId="74"/>
    <cellStyle name="Status" xfId="75"/>
    <cellStyle name="Status 1" xfId="76"/>
    <cellStyle name="Status 1 2" xfId="77"/>
    <cellStyle name="Text" xfId="78"/>
    <cellStyle name="Text 1" xfId="79"/>
    <cellStyle name="Text 1 2" xfId="80"/>
    <cellStyle name="Warning" xfId="81"/>
    <cellStyle name="Warning 1" xfId="82"/>
    <cellStyle name="Warning 1 2" xfId="83"/>
    <cellStyle name="一般 2" xfId="84"/>
    <cellStyle name="一般 3" xfId="85"/>
    <cellStyle name="Comma" xfId="86"/>
    <cellStyle name="Comma [0]" xfId="87"/>
    <cellStyle name="Followed Hyperlink" xfId="88"/>
    <cellStyle name="中等" xfId="89"/>
    <cellStyle name="合計" xfId="90"/>
    <cellStyle name="好" xfId="91"/>
    <cellStyle name="Percent" xfId="92"/>
    <cellStyle name="計算方式" xfId="93"/>
    <cellStyle name="Currency" xfId="94"/>
    <cellStyle name="Currency [0]" xfId="95"/>
    <cellStyle name="連結的儲存格" xfId="96"/>
    <cellStyle name="備註" xfId="97"/>
    <cellStyle name="Hyperlink" xfId="98"/>
    <cellStyle name="說明文字" xfId="99"/>
    <cellStyle name="輔色1" xfId="100"/>
    <cellStyle name="輔色2" xfId="101"/>
    <cellStyle name="輔色3" xfId="102"/>
    <cellStyle name="輔色4" xfId="103"/>
    <cellStyle name="輔色5" xfId="104"/>
    <cellStyle name="輔色6" xfId="105"/>
    <cellStyle name="標題" xfId="106"/>
    <cellStyle name="標題 1" xfId="107"/>
    <cellStyle name="標題 2" xfId="108"/>
    <cellStyle name="標題 3" xfId="109"/>
    <cellStyle name="標題 4" xfId="110"/>
    <cellStyle name="輸入" xfId="111"/>
    <cellStyle name="輸出" xfId="112"/>
    <cellStyle name="檢查儲存格" xfId="113"/>
    <cellStyle name="壞" xfId="114"/>
    <cellStyle name="警告文字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="50" zoomScaleNormal="50" zoomScaleSheetLayoutView="50" zoomScalePageLayoutView="55" workbookViewId="0" topLeftCell="A1">
      <selection activeCell="A1" sqref="A1:M1"/>
    </sheetView>
  </sheetViews>
  <sheetFormatPr defaultColWidth="9.50390625" defaultRowHeight="16.5"/>
  <cols>
    <col min="1" max="1" width="12.375" style="10" customWidth="1"/>
    <col min="2" max="2" width="19.00390625" style="92" customWidth="1"/>
    <col min="3" max="3" width="16.50390625" style="10" customWidth="1"/>
    <col min="4" max="4" width="16.625" style="10" customWidth="1"/>
    <col min="5" max="5" width="12.375" style="10" customWidth="1"/>
    <col min="6" max="6" width="11.75390625" style="10" customWidth="1"/>
    <col min="7" max="7" width="12.125" style="10" customWidth="1"/>
    <col min="8" max="8" width="17.125" style="10" customWidth="1"/>
    <col min="9" max="9" width="14.875" style="40" customWidth="1"/>
    <col min="10" max="10" width="17.125" style="10" customWidth="1"/>
    <col min="11" max="11" width="20.875" style="99" customWidth="1"/>
    <col min="12" max="12" width="18.625" style="48" customWidth="1"/>
    <col min="13" max="13" width="16.00390625" style="10" customWidth="1"/>
    <col min="14" max="14" width="9.50390625" style="1" hidden="1" customWidth="1"/>
    <col min="15" max="16384" width="9.50390625" style="1" customWidth="1"/>
  </cols>
  <sheetData>
    <row r="1" spans="1:13" s="16" customFormat="1" ht="54.75" customHeight="1">
      <c r="A1" s="123" t="s">
        <v>154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6" customFormat="1" ht="39">
      <c r="A2" s="15" t="s">
        <v>19</v>
      </c>
      <c r="B2" s="75" t="s">
        <v>1</v>
      </c>
      <c r="C2" s="13" t="s">
        <v>45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34" t="s">
        <v>7</v>
      </c>
      <c r="J2" s="13" t="s">
        <v>8</v>
      </c>
      <c r="K2" s="75" t="s">
        <v>9</v>
      </c>
      <c r="L2" s="13" t="s">
        <v>10</v>
      </c>
      <c r="M2" s="15" t="s">
        <v>20</v>
      </c>
    </row>
    <row r="3" spans="1:13" s="17" customFormat="1" ht="145.5" customHeight="1">
      <c r="A3" s="21" t="s">
        <v>66</v>
      </c>
      <c r="B3" s="76" t="s">
        <v>98</v>
      </c>
      <c r="C3" s="26" t="s">
        <v>155</v>
      </c>
      <c r="D3" s="24" t="s">
        <v>12</v>
      </c>
      <c r="E3" s="24" t="s">
        <v>189</v>
      </c>
      <c r="F3" s="24" t="s">
        <v>99</v>
      </c>
      <c r="G3" s="31" t="s">
        <v>11</v>
      </c>
      <c r="H3" s="24" t="s">
        <v>63</v>
      </c>
      <c r="I3" s="35">
        <v>18467</v>
      </c>
      <c r="J3" s="24" t="s">
        <v>100</v>
      </c>
      <c r="K3" s="93" t="s">
        <v>156</v>
      </c>
      <c r="L3" s="24" t="s">
        <v>101</v>
      </c>
      <c r="M3" s="63"/>
    </row>
    <row r="4" spans="1:13" s="2" customFormat="1" ht="136.5">
      <c r="A4" s="21" t="s">
        <v>66</v>
      </c>
      <c r="B4" s="69" t="s">
        <v>49</v>
      </c>
      <c r="C4" s="21" t="s">
        <v>102</v>
      </c>
      <c r="D4" s="32" t="s">
        <v>103</v>
      </c>
      <c r="E4" s="32" t="s">
        <v>46</v>
      </c>
      <c r="F4" s="21" t="s">
        <v>104</v>
      </c>
      <c r="G4" s="31" t="s">
        <v>11</v>
      </c>
      <c r="H4" s="24" t="s">
        <v>63</v>
      </c>
      <c r="I4" s="35">
        <v>9175</v>
      </c>
      <c r="J4" s="21" t="s">
        <v>50</v>
      </c>
      <c r="K4" s="94" t="s">
        <v>47</v>
      </c>
      <c r="L4" s="21" t="s">
        <v>51</v>
      </c>
      <c r="M4" s="56" t="s">
        <v>190</v>
      </c>
    </row>
    <row r="5" spans="1:13" s="2" customFormat="1" ht="117">
      <c r="A5" s="21" t="s">
        <v>66</v>
      </c>
      <c r="B5" s="69" t="s">
        <v>106</v>
      </c>
      <c r="C5" s="21" t="s">
        <v>107</v>
      </c>
      <c r="D5" s="24" t="s">
        <v>12</v>
      </c>
      <c r="E5" s="32" t="s">
        <v>48</v>
      </c>
      <c r="F5" s="21" t="s">
        <v>104</v>
      </c>
      <c r="G5" s="31" t="s">
        <v>11</v>
      </c>
      <c r="H5" s="24" t="s">
        <v>63</v>
      </c>
      <c r="I5" s="35">
        <v>9175</v>
      </c>
      <c r="J5" s="21" t="s">
        <v>50</v>
      </c>
      <c r="K5" s="69" t="s">
        <v>105</v>
      </c>
      <c r="L5" s="21" t="s">
        <v>108</v>
      </c>
      <c r="M5" s="32"/>
    </row>
    <row r="6" spans="1:13" s="18" customFormat="1" ht="137.25" customHeight="1">
      <c r="A6" s="21" t="s">
        <v>66</v>
      </c>
      <c r="B6" s="69" t="s">
        <v>109</v>
      </c>
      <c r="C6" s="21" t="s">
        <v>107</v>
      </c>
      <c r="D6" s="21" t="s">
        <v>157</v>
      </c>
      <c r="E6" s="28" t="s">
        <v>23</v>
      </c>
      <c r="F6" s="28" t="s">
        <v>110</v>
      </c>
      <c r="G6" s="28" t="s">
        <v>71</v>
      </c>
      <c r="H6" s="28" t="s">
        <v>63</v>
      </c>
      <c r="I6" s="41">
        <v>1621</v>
      </c>
      <c r="J6" s="49" t="s">
        <v>14</v>
      </c>
      <c r="K6" s="43" t="s">
        <v>111</v>
      </c>
      <c r="L6" s="66" t="s">
        <v>21</v>
      </c>
      <c r="M6" s="21"/>
    </row>
    <row r="7" spans="1:14" s="18" customFormat="1" ht="145.5" customHeight="1">
      <c r="A7" s="21" t="s">
        <v>66</v>
      </c>
      <c r="B7" s="77" t="s">
        <v>112</v>
      </c>
      <c r="C7" s="21" t="s">
        <v>107</v>
      </c>
      <c r="D7" s="21" t="s">
        <v>157</v>
      </c>
      <c r="E7" s="21" t="s">
        <v>24</v>
      </c>
      <c r="F7" s="28" t="s">
        <v>110</v>
      </c>
      <c r="G7" s="28" t="s">
        <v>71</v>
      </c>
      <c r="H7" s="28" t="s">
        <v>63</v>
      </c>
      <c r="I7" s="41">
        <v>972</v>
      </c>
      <c r="J7" s="49" t="s">
        <v>14</v>
      </c>
      <c r="K7" s="43" t="s">
        <v>111</v>
      </c>
      <c r="L7" s="66" t="s">
        <v>21</v>
      </c>
      <c r="M7" s="21"/>
      <c r="N7" s="19"/>
    </row>
    <row r="8" spans="1:14" s="18" customFormat="1" ht="138.75" customHeight="1">
      <c r="A8" s="21" t="s">
        <v>66</v>
      </c>
      <c r="B8" s="121" t="s">
        <v>191</v>
      </c>
      <c r="C8" s="21" t="s">
        <v>107</v>
      </c>
      <c r="D8" s="21" t="s">
        <v>157</v>
      </c>
      <c r="E8" s="21" t="s">
        <v>25</v>
      </c>
      <c r="F8" s="28" t="s">
        <v>110</v>
      </c>
      <c r="G8" s="28" t="s">
        <v>71</v>
      </c>
      <c r="H8" s="28" t="s">
        <v>63</v>
      </c>
      <c r="I8" s="41">
        <v>972</v>
      </c>
      <c r="J8" s="49" t="s">
        <v>14</v>
      </c>
      <c r="K8" s="43" t="s">
        <v>111</v>
      </c>
      <c r="L8" s="66" t="s">
        <v>21</v>
      </c>
      <c r="M8" s="21"/>
      <c r="N8" s="19"/>
    </row>
    <row r="9" spans="1:14" s="18" customFormat="1" ht="146.25" customHeight="1">
      <c r="A9" s="21" t="s">
        <v>66</v>
      </c>
      <c r="B9" s="77" t="s">
        <v>158</v>
      </c>
      <c r="C9" s="21" t="s">
        <v>107</v>
      </c>
      <c r="D9" s="21" t="s">
        <v>157</v>
      </c>
      <c r="E9" s="21" t="s">
        <v>26</v>
      </c>
      <c r="F9" s="28" t="s">
        <v>110</v>
      </c>
      <c r="G9" s="28" t="s">
        <v>71</v>
      </c>
      <c r="H9" s="28" t="s">
        <v>63</v>
      </c>
      <c r="I9" s="41">
        <v>972</v>
      </c>
      <c r="J9" s="49" t="s">
        <v>14</v>
      </c>
      <c r="K9" s="43" t="s">
        <v>111</v>
      </c>
      <c r="L9" s="66" t="s">
        <v>21</v>
      </c>
      <c r="M9" s="21"/>
      <c r="N9" s="19"/>
    </row>
    <row r="10" spans="1:14" s="18" customFormat="1" ht="145.5" customHeight="1">
      <c r="A10" s="21" t="s">
        <v>66</v>
      </c>
      <c r="B10" s="77" t="s">
        <v>113</v>
      </c>
      <c r="C10" s="21" t="s">
        <v>107</v>
      </c>
      <c r="D10" s="21" t="s">
        <v>157</v>
      </c>
      <c r="E10" s="21" t="s">
        <v>26</v>
      </c>
      <c r="F10" s="28" t="s">
        <v>110</v>
      </c>
      <c r="G10" s="28" t="s">
        <v>71</v>
      </c>
      <c r="H10" s="28" t="s">
        <v>63</v>
      </c>
      <c r="I10" s="41">
        <v>811</v>
      </c>
      <c r="J10" s="49" t="s">
        <v>14</v>
      </c>
      <c r="K10" s="43" t="s">
        <v>111</v>
      </c>
      <c r="L10" s="66" t="s">
        <v>21</v>
      </c>
      <c r="M10" s="21"/>
      <c r="N10" s="19"/>
    </row>
    <row r="11" spans="1:13" s="18" customFormat="1" ht="75.75" customHeight="1">
      <c r="A11" s="21" t="s">
        <v>66</v>
      </c>
      <c r="B11" s="69" t="s">
        <v>114</v>
      </c>
      <c r="C11" s="21" t="s">
        <v>115</v>
      </c>
      <c r="D11" s="21" t="s">
        <v>157</v>
      </c>
      <c r="E11" s="21" t="s">
        <v>27</v>
      </c>
      <c r="F11" s="21" t="s">
        <v>116</v>
      </c>
      <c r="G11" s="32" t="s">
        <v>71</v>
      </c>
      <c r="H11" s="32" t="s">
        <v>13</v>
      </c>
      <c r="I11" s="41">
        <v>4335</v>
      </c>
      <c r="J11" s="32" t="s">
        <v>14</v>
      </c>
      <c r="K11" s="95" t="s">
        <v>117</v>
      </c>
      <c r="L11" s="66" t="s">
        <v>21</v>
      </c>
      <c r="M11" s="21"/>
    </row>
    <row r="12" spans="1:13" s="18" customFormat="1" ht="80.25" customHeight="1">
      <c r="A12" s="21" t="s">
        <v>66</v>
      </c>
      <c r="B12" s="69" t="s">
        <v>118</v>
      </c>
      <c r="C12" s="21" t="s">
        <v>115</v>
      </c>
      <c r="D12" s="21" t="s">
        <v>157</v>
      </c>
      <c r="E12" s="21" t="s">
        <v>28</v>
      </c>
      <c r="F12" s="21" t="s">
        <v>116</v>
      </c>
      <c r="G12" s="32" t="s">
        <v>71</v>
      </c>
      <c r="H12" s="32" t="s">
        <v>13</v>
      </c>
      <c r="I12" s="41">
        <v>5462</v>
      </c>
      <c r="J12" s="32" t="s">
        <v>14</v>
      </c>
      <c r="K12" s="96" t="s">
        <v>117</v>
      </c>
      <c r="L12" s="66" t="s">
        <v>21</v>
      </c>
      <c r="M12" s="21"/>
    </row>
    <row r="13" spans="1:14" s="18" customFormat="1" ht="97.5" customHeight="1">
      <c r="A13" s="21" t="s">
        <v>66</v>
      </c>
      <c r="B13" s="77" t="s">
        <v>119</v>
      </c>
      <c r="C13" s="21" t="s">
        <v>107</v>
      </c>
      <c r="D13" s="21" t="s">
        <v>157</v>
      </c>
      <c r="E13" s="21" t="s">
        <v>29</v>
      </c>
      <c r="F13" s="28" t="s">
        <v>120</v>
      </c>
      <c r="G13" s="32" t="s">
        <v>71</v>
      </c>
      <c r="H13" s="32" t="s">
        <v>13</v>
      </c>
      <c r="I13" s="41">
        <v>3600</v>
      </c>
      <c r="J13" s="32" t="s">
        <v>14</v>
      </c>
      <c r="K13" s="96" t="s">
        <v>117</v>
      </c>
      <c r="L13" s="66" t="s">
        <v>21</v>
      </c>
      <c r="M13" s="21"/>
      <c r="N13" s="19"/>
    </row>
    <row r="14" spans="1:13" s="74" customFormat="1" ht="160.5" customHeight="1">
      <c r="A14" s="71" t="s">
        <v>179</v>
      </c>
      <c r="B14" s="70" t="s">
        <v>183</v>
      </c>
      <c r="C14" s="71" t="s">
        <v>184</v>
      </c>
      <c r="D14" s="21" t="s">
        <v>157</v>
      </c>
      <c r="E14" s="72" t="s">
        <v>188</v>
      </c>
      <c r="F14" s="72" t="s">
        <v>180</v>
      </c>
      <c r="G14" s="72" t="s">
        <v>181</v>
      </c>
      <c r="H14" s="72" t="s">
        <v>182</v>
      </c>
      <c r="I14" s="42">
        <v>75000</v>
      </c>
      <c r="J14" s="73" t="s">
        <v>185</v>
      </c>
      <c r="K14" s="100" t="s">
        <v>187</v>
      </c>
      <c r="L14" s="73" t="s">
        <v>186</v>
      </c>
      <c r="M14" s="71"/>
    </row>
    <row r="15" spans="1:13" s="20" customFormat="1" ht="122.25" customHeight="1">
      <c r="A15" s="23" t="s">
        <v>16</v>
      </c>
      <c r="B15" s="78" t="s">
        <v>159</v>
      </c>
      <c r="C15" s="23" t="s">
        <v>160</v>
      </c>
      <c r="D15" s="4" t="s">
        <v>42</v>
      </c>
      <c r="E15" s="29" t="s">
        <v>30</v>
      </c>
      <c r="F15" s="29" t="s">
        <v>17</v>
      </c>
      <c r="G15" s="29" t="s">
        <v>121</v>
      </c>
      <c r="H15" s="29" t="s">
        <v>18</v>
      </c>
      <c r="I15" s="42">
        <v>9767</v>
      </c>
      <c r="J15" s="32" t="s">
        <v>14</v>
      </c>
      <c r="K15" s="42" t="s">
        <v>122</v>
      </c>
      <c r="L15" s="66" t="s">
        <v>21</v>
      </c>
      <c r="M15" s="23"/>
    </row>
    <row r="16" spans="1:13" s="18" customFormat="1" ht="97.5">
      <c r="A16" s="21" t="s">
        <v>66</v>
      </c>
      <c r="B16" s="79" t="s">
        <v>170</v>
      </c>
      <c r="C16" s="21" t="s">
        <v>123</v>
      </c>
      <c r="D16" s="4" t="s">
        <v>42</v>
      </c>
      <c r="E16" s="30" t="s">
        <v>161</v>
      </c>
      <c r="F16" s="30" t="s">
        <v>124</v>
      </c>
      <c r="G16" s="30" t="s">
        <v>11</v>
      </c>
      <c r="H16" s="30" t="s">
        <v>125</v>
      </c>
      <c r="I16" s="43">
        <v>12800</v>
      </c>
      <c r="J16" s="49" t="s">
        <v>126</v>
      </c>
      <c r="K16" s="43" t="s">
        <v>127</v>
      </c>
      <c r="L16" s="49" t="s">
        <v>128</v>
      </c>
      <c r="M16" s="21"/>
    </row>
    <row r="17" spans="1:13" s="18" customFormat="1" ht="97.5">
      <c r="A17" s="21" t="s">
        <v>66</v>
      </c>
      <c r="B17" s="69" t="s">
        <v>162</v>
      </c>
      <c r="C17" s="21" t="s">
        <v>123</v>
      </c>
      <c r="D17" s="4" t="s">
        <v>42</v>
      </c>
      <c r="E17" s="30" t="s">
        <v>161</v>
      </c>
      <c r="F17" s="30" t="s">
        <v>124</v>
      </c>
      <c r="G17" s="30" t="s">
        <v>11</v>
      </c>
      <c r="H17" s="30" t="s">
        <v>125</v>
      </c>
      <c r="I17" s="43">
        <v>12800</v>
      </c>
      <c r="J17" s="49" t="s">
        <v>126</v>
      </c>
      <c r="K17" s="43" t="s">
        <v>127</v>
      </c>
      <c r="L17" s="49" t="s">
        <v>128</v>
      </c>
      <c r="M17" s="21"/>
    </row>
    <row r="18" spans="1:13" s="18" customFormat="1" ht="97.5">
      <c r="A18" s="21" t="s">
        <v>66</v>
      </c>
      <c r="B18" s="69" t="s">
        <v>163</v>
      </c>
      <c r="C18" s="21" t="s">
        <v>123</v>
      </c>
      <c r="D18" s="4" t="s">
        <v>42</v>
      </c>
      <c r="E18" s="30" t="s">
        <v>161</v>
      </c>
      <c r="F18" s="30" t="s">
        <v>124</v>
      </c>
      <c r="G18" s="30" t="s">
        <v>11</v>
      </c>
      <c r="H18" s="30" t="s">
        <v>125</v>
      </c>
      <c r="I18" s="43">
        <v>12800</v>
      </c>
      <c r="J18" s="49" t="s">
        <v>126</v>
      </c>
      <c r="K18" s="43" t="s">
        <v>127</v>
      </c>
      <c r="L18" s="49" t="s">
        <v>128</v>
      </c>
      <c r="M18" s="21"/>
    </row>
    <row r="19" spans="1:13" s="18" customFormat="1" ht="97.5">
      <c r="A19" s="21" t="s">
        <v>66</v>
      </c>
      <c r="B19" s="69" t="s">
        <v>164</v>
      </c>
      <c r="C19" s="21" t="s">
        <v>123</v>
      </c>
      <c r="D19" s="4" t="s">
        <v>42</v>
      </c>
      <c r="E19" s="30" t="s">
        <v>161</v>
      </c>
      <c r="F19" s="30" t="s">
        <v>124</v>
      </c>
      <c r="G19" s="30" t="s">
        <v>11</v>
      </c>
      <c r="H19" s="30" t="s">
        <v>125</v>
      </c>
      <c r="I19" s="43">
        <v>12800</v>
      </c>
      <c r="J19" s="49" t="s">
        <v>126</v>
      </c>
      <c r="K19" s="43" t="s">
        <v>127</v>
      </c>
      <c r="L19" s="49" t="s">
        <v>128</v>
      </c>
      <c r="M19" s="21"/>
    </row>
    <row r="20" spans="1:13" s="18" customFormat="1" ht="96.75" customHeight="1">
      <c r="A20" s="21" t="s">
        <v>73</v>
      </c>
      <c r="B20" s="98" t="s">
        <v>193</v>
      </c>
      <c r="C20" s="122" t="s">
        <v>192</v>
      </c>
      <c r="D20" s="25" t="s">
        <v>12</v>
      </c>
      <c r="E20" s="25" t="s">
        <v>31</v>
      </c>
      <c r="F20" s="25" t="s">
        <v>32</v>
      </c>
      <c r="G20" s="33" t="s">
        <v>43</v>
      </c>
      <c r="H20" s="33" t="s">
        <v>44</v>
      </c>
      <c r="I20" s="44">
        <v>5994</v>
      </c>
      <c r="J20" s="51" t="s">
        <v>33</v>
      </c>
      <c r="K20" s="80" t="s">
        <v>129</v>
      </c>
      <c r="L20" s="50" t="s">
        <v>33</v>
      </c>
      <c r="M20" s="21"/>
    </row>
    <row r="21" spans="1:13" s="18" customFormat="1" ht="96.75" customHeight="1">
      <c r="A21" s="22" t="s">
        <v>73</v>
      </c>
      <c r="B21" s="81" t="s">
        <v>172</v>
      </c>
      <c r="C21" s="67" t="s">
        <v>130</v>
      </c>
      <c r="D21" s="4" t="s">
        <v>42</v>
      </c>
      <c r="E21" s="25" t="s">
        <v>34</v>
      </c>
      <c r="F21" s="25" t="s">
        <v>132</v>
      </c>
      <c r="G21" s="33" t="s">
        <v>43</v>
      </c>
      <c r="H21" s="33" t="s">
        <v>44</v>
      </c>
      <c r="I21" s="45">
        <v>2610</v>
      </c>
      <c r="J21" s="51" t="s">
        <v>14</v>
      </c>
      <c r="K21" s="96" t="s">
        <v>117</v>
      </c>
      <c r="L21" s="66" t="s">
        <v>21</v>
      </c>
      <c r="M21" s="52"/>
    </row>
    <row r="22" spans="1:13" s="18" customFormat="1" ht="96.75" customHeight="1">
      <c r="A22" s="5" t="s">
        <v>66</v>
      </c>
      <c r="B22" s="81" t="s">
        <v>172</v>
      </c>
      <c r="C22" s="101" t="s">
        <v>130</v>
      </c>
      <c r="D22" s="4" t="s">
        <v>42</v>
      </c>
      <c r="E22" s="8" t="s">
        <v>0</v>
      </c>
      <c r="F22" s="8" t="s">
        <v>132</v>
      </c>
      <c r="G22" s="7" t="s">
        <v>43</v>
      </c>
      <c r="H22" s="7" t="s">
        <v>44</v>
      </c>
      <c r="I22" s="38">
        <v>11600</v>
      </c>
      <c r="J22" s="14" t="s">
        <v>14</v>
      </c>
      <c r="K22" s="96" t="s">
        <v>117</v>
      </c>
      <c r="L22" s="66" t="s">
        <v>21</v>
      </c>
      <c r="M22" s="6" t="s">
        <v>194</v>
      </c>
    </row>
    <row r="23" spans="1:13" s="18" customFormat="1" ht="120" customHeight="1">
      <c r="A23" s="21" t="s">
        <v>66</v>
      </c>
      <c r="B23" s="69" t="s">
        <v>133</v>
      </c>
      <c r="C23" s="62" t="s">
        <v>134</v>
      </c>
      <c r="D23" s="4" t="s">
        <v>42</v>
      </c>
      <c r="E23" s="21" t="s">
        <v>35</v>
      </c>
      <c r="F23" s="21" t="s">
        <v>135</v>
      </c>
      <c r="G23" s="21" t="s">
        <v>71</v>
      </c>
      <c r="H23" s="21" t="s">
        <v>136</v>
      </c>
      <c r="I23" s="36">
        <v>99750</v>
      </c>
      <c r="J23" s="21" t="s">
        <v>137</v>
      </c>
      <c r="K23" s="69" t="s">
        <v>138</v>
      </c>
      <c r="L23" s="56" t="s">
        <v>171</v>
      </c>
      <c r="M23" s="21"/>
    </row>
    <row r="24" spans="1:13" s="18" customFormat="1" ht="153" customHeight="1">
      <c r="A24" s="21" t="s">
        <v>66</v>
      </c>
      <c r="B24" s="69" t="s">
        <v>133</v>
      </c>
      <c r="C24" s="21" t="s">
        <v>139</v>
      </c>
      <c r="D24" s="4" t="s">
        <v>42</v>
      </c>
      <c r="E24" s="21" t="s">
        <v>35</v>
      </c>
      <c r="F24" s="21" t="s">
        <v>135</v>
      </c>
      <c r="G24" s="21" t="s">
        <v>71</v>
      </c>
      <c r="H24" s="21" t="s">
        <v>136</v>
      </c>
      <c r="I24" s="36">
        <v>2600</v>
      </c>
      <c r="J24" s="21" t="s">
        <v>140</v>
      </c>
      <c r="K24" s="69" t="s">
        <v>141</v>
      </c>
      <c r="L24" s="56" t="s">
        <v>171</v>
      </c>
      <c r="M24" s="21"/>
    </row>
    <row r="25" spans="1:14" s="18" customFormat="1" ht="120" customHeight="1">
      <c r="A25" s="21" t="s">
        <v>66</v>
      </c>
      <c r="B25" s="82" t="s">
        <v>22</v>
      </c>
      <c r="C25" s="60" t="s">
        <v>142</v>
      </c>
      <c r="D25" s="4" t="s">
        <v>42</v>
      </c>
      <c r="E25" s="21" t="s">
        <v>36</v>
      </c>
      <c r="F25" s="21" t="s">
        <v>135</v>
      </c>
      <c r="G25" s="21" t="s">
        <v>71</v>
      </c>
      <c r="H25" s="21" t="s">
        <v>136</v>
      </c>
      <c r="I25" s="37">
        <v>99750</v>
      </c>
      <c r="J25" s="23" t="s">
        <v>143</v>
      </c>
      <c r="K25" s="69" t="s">
        <v>144</v>
      </c>
      <c r="L25" s="56" t="s">
        <v>173</v>
      </c>
      <c r="M25" s="21"/>
      <c r="N25" s="19"/>
    </row>
    <row r="26" spans="1:13" s="16" customFormat="1" ht="138.75" customHeight="1">
      <c r="A26" s="21" t="s">
        <v>66</v>
      </c>
      <c r="B26" s="83" t="s">
        <v>172</v>
      </c>
      <c r="C26" s="8" t="s">
        <v>131</v>
      </c>
      <c r="D26" s="4" t="s">
        <v>42</v>
      </c>
      <c r="E26" s="28" t="s">
        <v>37</v>
      </c>
      <c r="F26" s="21" t="s">
        <v>145</v>
      </c>
      <c r="G26" s="28" t="s">
        <v>11</v>
      </c>
      <c r="H26" s="28" t="s">
        <v>63</v>
      </c>
      <c r="I26" s="43">
        <v>1630</v>
      </c>
      <c r="J26" s="27" t="s">
        <v>85</v>
      </c>
      <c r="K26" s="96" t="s">
        <v>117</v>
      </c>
      <c r="L26" s="66" t="s">
        <v>21</v>
      </c>
      <c r="M26" s="21"/>
    </row>
    <row r="27" spans="1:13" s="16" customFormat="1" ht="138.75" customHeight="1">
      <c r="A27" s="21" t="s">
        <v>66</v>
      </c>
      <c r="B27" s="83" t="s">
        <v>172</v>
      </c>
      <c r="C27" s="62" t="s">
        <v>165</v>
      </c>
      <c r="D27" s="4" t="s">
        <v>42</v>
      </c>
      <c r="E27" s="28" t="s">
        <v>38</v>
      </c>
      <c r="F27" s="28" t="s">
        <v>146</v>
      </c>
      <c r="G27" s="28" t="s">
        <v>11</v>
      </c>
      <c r="H27" s="28" t="s">
        <v>63</v>
      </c>
      <c r="I27" s="43">
        <v>833</v>
      </c>
      <c r="J27" s="27" t="s">
        <v>85</v>
      </c>
      <c r="K27" s="84" t="s">
        <v>147</v>
      </c>
      <c r="L27" s="66" t="s">
        <v>21</v>
      </c>
      <c r="M27" s="21"/>
    </row>
    <row r="28" spans="1:13" s="16" customFormat="1" ht="123" customHeight="1">
      <c r="A28" s="21" t="s">
        <v>66</v>
      </c>
      <c r="B28" s="84" t="s">
        <v>148</v>
      </c>
      <c r="C28" s="27" t="s">
        <v>149</v>
      </c>
      <c r="D28" s="4" t="s">
        <v>42</v>
      </c>
      <c r="E28" s="27" t="s">
        <v>39</v>
      </c>
      <c r="F28" s="27" t="s">
        <v>150</v>
      </c>
      <c r="G28" s="9" t="s">
        <v>71</v>
      </c>
      <c r="H28" s="54" t="s">
        <v>63</v>
      </c>
      <c r="I28" s="46">
        <v>1052</v>
      </c>
      <c r="J28" s="27" t="s">
        <v>85</v>
      </c>
      <c r="K28" s="96" t="s">
        <v>117</v>
      </c>
      <c r="L28" s="66" t="s">
        <v>21</v>
      </c>
      <c r="M28" s="5"/>
    </row>
    <row r="29" spans="1:13" s="16" customFormat="1" ht="120.75" customHeight="1">
      <c r="A29" s="21" t="s">
        <v>66</v>
      </c>
      <c r="B29" s="84" t="s">
        <v>151</v>
      </c>
      <c r="C29" s="27" t="s">
        <v>149</v>
      </c>
      <c r="D29" s="4" t="s">
        <v>42</v>
      </c>
      <c r="E29" s="27" t="s">
        <v>40</v>
      </c>
      <c r="F29" s="27" t="s">
        <v>150</v>
      </c>
      <c r="G29" s="5" t="s">
        <v>71</v>
      </c>
      <c r="H29" s="54" t="s">
        <v>63</v>
      </c>
      <c r="I29" s="47">
        <v>1269</v>
      </c>
      <c r="J29" s="27" t="s">
        <v>85</v>
      </c>
      <c r="K29" s="96" t="s">
        <v>117</v>
      </c>
      <c r="L29" s="66" t="s">
        <v>21</v>
      </c>
      <c r="M29" s="5"/>
    </row>
    <row r="30" spans="1:13" s="16" customFormat="1" ht="120" customHeight="1">
      <c r="A30" s="21" t="s">
        <v>66</v>
      </c>
      <c r="B30" s="84" t="s">
        <v>152</v>
      </c>
      <c r="C30" s="27" t="s">
        <v>149</v>
      </c>
      <c r="D30" s="4" t="s">
        <v>42</v>
      </c>
      <c r="E30" s="27" t="s">
        <v>41</v>
      </c>
      <c r="F30" s="27" t="s">
        <v>150</v>
      </c>
      <c r="G30" s="5" t="s">
        <v>71</v>
      </c>
      <c r="H30" s="54" t="s">
        <v>63</v>
      </c>
      <c r="I30" s="47">
        <v>409</v>
      </c>
      <c r="J30" s="27" t="s">
        <v>85</v>
      </c>
      <c r="K30" s="96" t="s">
        <v>117</v>
      </c>
      <c r="L30" s="66" t="s">
        <v>21</v>
      </c>
      <c r="M30" s="5"/>
    </row>
    <row r="31" spans="1:14" s="16" customFormat="1" ht="107.25" customHeight="1">
      <c r="A31" s="53" t="s">
        <v>15</v>
      </c>
      <c r="B31" s="85" t="s">
        <v>22</v>
      </c>
      <c r="C31" s="54" t="s">
        <v>61</v>
      </c>
      <c r="D31" s="32" t="s">
        <v>103</v>
      </c>
      <c r="E31" s="53" t="s">
        <v>52</v>
      </c>
      <c r="F31" s="53" t="s">
        <v>62</v>
      </c>
      <c r="G31" s="54" t="s">
        <v>11</v>
      </c>
      <c r="H31" s="54" t="s">
        <v>63</v>
      </c>
      <c r="I31" s="47">
        <v>90180</v>
      </c>
      <c r="J31" s="54" t="s">
        <v>64</v>
      </c>
      <c r="K31" s="97" t="s">
        <v>96</v>
      </c>
      <c r="L31" s="54" t="s">
        <v>65</v>
      </c>
      <c r="M31" s="6"/>
      <c r="N31" s="55"/>
    </row>
    <row r="32" spans="1:14" s="16" customFormat="1" ht="92.25" customHeight="1">
      <c r="A32" s="21" t="s">
        <v>66</v>
      </c>
      <c r="B32" s="86" t="s">
        <v>174</v>
      </c>
      <c r="C32" s="5" t="s">
        <v>67</v>
      </c>
      <c r="D32" s="4" t="s">
        <v>42</v>
      </c>
      <c r="E32" s="21" t="s">
        <v>53</v>
      </c>
      <c r="F32" s="21" t="s">
        <v>68</v>
      </c>
      <c r="G32" s="56" t="s">
        <v>69</v>
      </c>
      <c r="H32" s="54" t="s">
        <v>63</v>
      </c>
      <c r="I32" s="47">
        <v>3003</v>
      </c>
      <c r="J32" s="21" t="s">
        <v>14</v>
      </c>
      <c r="K32" s="96" t="s">
        <v>117</v>
      </c>
      <c r="L32" s="66" t="s">
        <v>21</v>
      </c>
      <c r="M32" s="5"/>
      <c r="N32" s="57"/>
    </row>
    <row r="33" spans="1:14" s="16" customFormat="1" ht="87" customHeight="1">
      <c r="A33" s="21" t="s">
        <v>66</v>
      </c>
      <c r="B33" s="86" t="s">
        <v>175</v>
      </c>
      <c r="C33" s="5" t="s">
        <v>70</v>
      </c>
      <c r="D33" s="4" t="s">
        <v>42</v>
      </c>
      <c r="E33" s="21" t="s">
        <v>54</v>
      </c>
      <c r="F33" s="58" t="s">
        <v>68</v>
      </c>
      <c r="G33" s="56" t="s">
        <v>71</v>
      </c>
      <c r="H33" s="54" t="s">
        <v>63</v>
      </c>
      <c r="I33" s="47">
        <v>137</v>
      </c>
      <c r="J33" s="21" t="s">
        <v>14</v>
      </c>
      <c r="K33" s="96" t="s">
        <v>117</v>
      </c>
      <c r="L33" s="66" t="s">
        <v>21</v>
      </c>
      <c r="M33" s="5"/>
      <c r="N33" s="57"/>
    </row>
    <row r="34" spans="1:14" s="16" customFormat="1" ht="82.5" customHeight="1">
      <c r="A34" s="21" t="s">
        <v>66</v>
      </c>
      <c r="B34" s="86" t="s">
        <v>176</v>
      </c>
      <c r="C34" s="5" t="s">
        <v>70</v>
      </c>
      <c r="D34" s="4" t="s">
        <v>42</v>
      </c>
      <c r="E34" s="21" t="s">
        <v>55</v>
      </c>
      <c r="F34" s="58" t="s">
        <v>68</v>
      </c>
      <c r="G34" s="56" t="s">
        <v>72</v>
      </c>
      <c r="H34" s="54" t="s">
        <v>63</v>
      </c>
      <c r="I34" s="47">
        <v>751</v>
      </c>
      <c r="J34" s="21" t="s">
        <v>14</v>
      </c>
      <c r="K34" s="96" t="s">
        <v>117</v>
      </c>
      <c r="L34" s="66" t="s">
        <v>21</v>
      </c>
      <c r="M34" s="5"/>
      <c r="N34" s="57"/>
    </row>
    <row r="35" spans="1:14" s="16" customFormat="1" ht="135.75" customHeight="1">
      <c r="A35" s="21" t="s">
        <v>66</v>
      </c>
      <c r="B35" s="87" t="s">
        <v>167</v>
      </c>
      <c r="C35" s="5" t="s">
        <v>168</v>
      </c>
      <c r="D35" s="4" t="s">
        <v>42</v>
      </c>
      <c r="E35" s="21" t="s">
        <v>166</v>
      </c>
      <c r="F35" s="58" t="s">
        <v>169</v>
      </c>
      <c r="G35" s="56" t="s">
        <v>71</v>
      </c>
      <c r="H35" s="54" t="s">
        <v>63</v>
      </c>
      <c r="I35" s="47">
        <v>1881</v>
      </c>
      <c r="J35" s="21" t="s">
        <v>14</v>
      </c>
      <c r="K35" s="96" t="s">
        <v>117</v>
      </c>
      <c r="L35" s="66" t="s">
        <v>21</v>
      </c>
      <c r="M35" s="64"/>
      <c r="N35" s="65"/>
    </row>
    <row r="36" spans="1:14" s="16" customFormat="1" ht="102.75" customHeight="1">
      <c r="A36" s="5" t="s">
        <v>73</v>
      </c>
      <c r="B36" s="88" t="s">
        <v>74</v>
      </c>
      <c r="C36" s="5" t="s">
        <v>75</v>
      </c>
      <c r="D36" s="24" t="s">
        <v>12</v>
      </c>
      <c r="E36" s="5" t="s">
        <v>56</v>
      </c>
      <c r="F36" s="8" t="s">
        <v>76</v>
      </c>
      <c r="G36" s="5" t="s">
        <v>11</v>
      </c>
      <c r="H36" s="5" t="s">
        <v>77</v>
      </c>
      <c r="I36" s="47">
        <v>176880</v>
      </c>
      <c r="J36" s="5" t="s">
        <v>78</v>
      </c>
      <c r="K36" s="81" t="s">
        <v>177</v>
      </c>
      <c r="L36" s="5" t="s">
        <v>78</v>
      </c>
      <c r="M36" s="6" t="s">
        <v>195</v>
      </c>
      <c r="N36" s="57"/>
    </row>
    <row r="37" spans="1:14" s="16" customFormat="1" ht="95.25" customHeight="1">
      <c r="A37" s="5" t="s">
        <v>73</v>
      </c>
      <c r="B37" s="88" t="s">
        <v>74</v>
      </c>
      <c r="C37" s="5" t="s">
        <v>75</v>
      </c>
      <c r="D37" s="24" t="s">
        <v>12</v>
      </c>
      <c r="E37" s="5" t="s">
        <v>56</v>
      </c>
      <c r="F37" s="8" t="s">
        <v>76</v>
      </c>
      <c r="G37" s="5" t="s">
        <v>11</v>
      </c>
      <c r="H37" s="5" t="s">
        <v>77</v>
      </c>
      <c r="I37" s="47">
        <v>171574</v>
      </c>
      <c r="J37" s="5" t="s">
        <v>79</v>
      </c>
      <c r="K37" s="81" t="s">
        <v>177</v>
      </c>
      <c r="L37" s="5" t="s">
        <v>79</v>
      </c>
      <c r="M37" s="6" t="s">
        <v>195</v>
      </c>
      <c r="N37" s="57"/>
    </row>
    <row r="38" spans="1:14" s="16" customFormat="1" ht="94.5" customHeight="1">
      <c r="A38" s="5" t="s">
        <v>73</v>
      </c>
      <c r="B38" s="88" t="s">
        <v>74</v>
      </c>
      <c r="C38" s="5" t="s">
        <v>75</v>
      </c>
      <c r="D38" s="24" t="s">
        <v>12</v>
      </c>
      <c r="E38" s="5" t="s">
        <v>56</v>
      </c>
      <c r="F38" s="8" t="s">
        <v>76</v>
      </c>
      <c r="G38" s="5" t="s">
        <v>11</v>
      </c>
      <c r="H38" s="5" t="s">
        <v>77</v>
      </c>
      <c r="I38" s="47">
        <v>132660</v>
      </c>
      <c r="J38" s="5" t="s">
        <v>80</v>
      </c>
      <c r="K38" s="81" t="s">
        <v>177</v>
      </c>
      <c r="L38" s="5" t="s">
        <v>80</v>
      </c>
      <c r="M38" s="6" t="s">
        <v>195</v>
      </c>
      <c r="N38" s="57"/>
    </row>
    <row r="39" spans="1:14" s="16" customFormat="1" ht="113.25" customHeight="1">
      <c r="A39" s="5" t="s">
        <v>73</v>
      </c>
      <c r="B39" s="88" t="s">
        <v>74</v>
      </c>
      <c r="C39" s="5" t="s">
        <v>75</v>
      </c>
      <c r="D39" s="24" t="s">
        <v>12</v>
      </c>
      <c r="E39" s="5" t="s">
        <v>56</v>
      </c>
      <c r="F39" s="8" t="s">
        <v>76</v>
      </c>
      <c r="G39" s="5" t="s">
        <v>11</v>
      </c>
      <c r="H39" s="5" t="s">
        <v>77</v>
      </c>
      <c r="I39" s="47">
        <v>110550</v>
      </c>
      <c r="J39" s="5" t="s">
        <v>81</v>
      </c>
      <c r="K39" s="81" t="s">
        <v>177</v>
      </c>
      <c r="L39" s="5" t="s">
        <v>81</v>
      </c>
      <c r="M39" s="6" t="s">
        <v>195</v>
      </c>
      <c r="N39" s="57"/>
    </row>
    <row r="40" spans="1:14" s="16" customFormat="1" ht="112.5" customHeight="1">
      <c r="A40" s="21" t="s">
        <v>73</v>
      </c>
      <c r="B40" s="89" t="s">
        <v>82</v>
      </c>
      <c r="C40" s="5" t="s">
        <v>83</v>
      </c>
      <c r="D40" s="4" t="s">
        <v>42</v>
      </c>
      <c r="E40" s="5" t="s">
        <v>57</v>
      </c>
      <c r="F40" s="8" t="s">
        <v>84</v>
      </c>
      <c r="G40" s="59" t="s">
        <v>71</v>
      </c>
      <c r="H40" s="5" t="s">
        <v>63</v>
      </c>
      <c r="I40" s="47">
        <v>3711</v>
      </c>
      <c r="J40" s="5" t="s">
        <v>14</v>
      </c>
      <c r="K40" s="96" t="s">
        <v>117</v>
      </c>
      <c r="L40" s="66" t="s">
        <v>21</v>
      </c>
      <c r="M40" s="14" t="s">
        <v>196</v>
      </c>
      <c r="N40" s="57"/>
    </row>
    <row r="41" spans="1:14" s="16" customFormat="1" ht="120" customHeight="1">
      <c r="A41" s="60" t="s">
        <v>73</v>
      </c>
      <c r="B41" s="90" t="s">
        <v>86</v>
      </c>
      <c r="C41" s="103" t="s">
        <v>70</v>
      </c>
      <c r="D41" s="104" t="s">
        <v>42</v>
      </c>
      <c r="E41" s="60" t="s">
        <v>58</v>
      </c>
      <c r="F41" s="61" t="s">
        <v>87</v>
      </c>
      <c r="G41" s="60" t="s">
        <v>11</v>
      </c>
      <c r="H41" s="60" t="s">
        <v>63</v>
      </c>
      <c r="I41" s="105">
        <v>3246</v>
      </c>
      <c r="J41" s="60" t="s">
        <v>14</v>
      </c>
      <c r="K41" s="102" t="s">
        <v>117</v>
      </c>
      <c r="L41" s="106" t="s">
        <v>21</v>
      </c>
      <c r="M41" s="107"/>
      <c r="N41" s="57"/>
    </row>
    <row r="42" spans="1:14" s="120" customFormat="1" ht="102" customHeight="1">
      <c r="A42" s="21" t="s">
        <v>73</v>
      </c>
      <c r="B42" s="69" t="s">
        <v>88</v>
      </c>
      <c r="C42" s="21" t="s">
        <v>89</v>
      </c>
      <c r="D42" s="115" t="s">
        <v>42</v>
      </c>
      <c r="E42" s="21" t="s">
        <v>52</v>
      </c>
      <c r="F42" s="58" t="s">
        <v>90</v>
      </c>
      <c r="G42" s="21" t="s">
        <v>11</v>
      </c>
      <c r="H42" s="21" t="s">
        <v>63</v>
      </c>
      <c r="I42" s="116">
        <v>23534</v>
      </c>
      <c r="J42" s="21" t="s">
        <v>59</v>
      </c>
      <c r="K42" s="117" t="s">
        <v>97</v>
      </c>
      <c r="L42" s="118" t="s">
        <v>178</v>
      </c>
      <c r="M42" s="21"/>
      <c r="N42" s="119"/>
    </row>
    <row r="43" spans="1:14" s="16" customFormat="1" ht="117.75" customHeight="1">
      <c r="A43" s="62" t="s">
        <v>73</v>
      </c>
      <c r="B43" s="108" t="s">
        <v>91</v>
      </c>
      <c r="C43" s="109" t="s">
        <v>92</v>
      </c>
      <c r="D43" s="109" t="s">
        <v>153</v>
      </c>
      <c r="E43" s="110" t="s">
        <v>60</v>
      </c>
      <c r="F43" s="110" t="s">
        <v>93</v>
      </c>
      <c r="G43" s="111" t="s">
        <v>71</v>
      </c>
      <c r="H43" s="68" t="s">
        <v>77</v>
      </c>
      <c r="I43" s="112">
        <v>77052</v>
      </c>
      <c r="J43" s="113" t="s">
        <v>94</v>
      </c>
      <c r="K43" s="114" t="s">
        <v>129</v>
      </c>
      <c r="L43" s="113" t="s">
        <v>95</v>
      </c>
      <c r="M43" s="68"/>
      <c r="N43" s="57"/>
    </row>
    <row r="44" spans="1:13" s="3" customFormat="1" ht="21.75" customHeight="1">
      <c r="A44" s="11"/>
      <c r="B44" s="91"/>
      <c r="C44" s="11"/>
      <c r="D44" s="11"/>
      <c r="E44" s="12"/>
      <c r="F44" s="11"/>
      <c r="G44" s="11"/>
      <c r="H44" s="11"/>
      <c r="I44" s="39">
        <f>SUM(I3:I43)</f>
        <v>1214185</v>
      </c>
      <c r="J44" s="11"/>
      <c r="K44" s="91"/>
      <c r="L44" s="11"/>
      <c r="M44" s="11"/>
    </row>
  </sheetData>
  <sheetProtection/>
  <mergeCells count="1">
    <mergeCell ref="A1:M1"/>
  </mergeCells>
  <printOptions horizontalCentered="1"/>
  <pageMargins left="0.2362204724409449" right="0.2362204724409449" top="0.7480314960629921" bottom="0.7480314960629921" header="0.31496062992125984" footer="0.31496062992125984"/>
  <pageSetup errors="blank" fitToHeight="0" fitToWidth="1" horizontalDpi="600" verticalDpi="600" orientation="landscape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2023-03-29T06:17:44Z</cp:lastPrinted>
  <dcterms:created xsi:type="dcterms:W3CDTF">2020-11-02T02:13:46Z</dcterms:created>
  <dcterms:modified xsi:type="dcterms:W3CDTF">2023-08-02T00:50:18Z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