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0"/>
  </bookViews>
  <sheets>
    <sheet name="工作表1" sheetId="1" r:id="rId1"/>
  </sheets>
  <definedNames>
    <definedName name="_xlnm.Print_Area" localSheetId="0">'工作表1'!$A$1:$M$55</definedName>
    <definedName name="_xlnm.Print_Titles" localSheetId="0">'工作表1'!$1:$2</definedName>
  </definedNames>
  <calcPr fullCalcOnLoad="1"/>
</workbook>
</file>

<file path=xl/sharedStrings.xml><?xml version="1.0" encoding="utf-8"?>
<sst xmlns="http://schemas.openxmlformats.org/spreadsheetml/2006/main" count="746" uniqueCount="204">
  <si>
    <t>112.2.1-112.2.28</t>
  </si>
  <si>
    <r>
      <rPr>
        <b/>
        <sz val="16"/>
        <color indexed="8"/>
        <rFont val="標楷體"/>
        <family val="4"/>
      </rPr>
      <t>機關名稱</t>
    </r>
  </si>
  <si>
    <r>
      <rPr>
        <b/>
        <sz val="16"/>
        <color indexed="8"/>
        <rFont val="標楷體"/>
        <family val="4"/>
      </rPr>
      <t>標案</t>
    </r>
    <r>
      <rPr>
        <b/>
        <sz val="16"/>
        <color indexed="8"/>
        <rFont val="Times New Roman"/>
        <family val="1"/>
      </rPr>
      <t>/</t>
    </r>
    <r>
      <rPr>
        <b/>
        <sz val="16"/>
        <color indexed="8"/>
        <rFont val="標楷體"/>
        <family val="4"/>
      </rPr>
      <t>契約名稱</t>
    </r>
  </si>
  <si>
    <r>
      <rPr>
        <b/>
        <sz val="16"/>
        <color indexed="8"/>
        <rFont val="標楷體"/>
        <family val="4"/>
      </rPr>
      <t>媒體類型</t>
    </r>
  </si>
  <si>
    <r>
      <rPr>
        <b/>
        <sz val="16"/>
        <color indexed="8"/>
        <rFont val="標楷體"/>
        <family val="4"/>
      </rPr>
      <t>宣導期程</t>
    </r>
  </si>
  <si>
    <r>
      <rPr>
        <b/>
        <sz val="16"/>
        <color indexed="8"/>
        <rFont val="標楷體"/>
        <family val="4"/>
      </rPr>
      <t>執行單位</t>
    </r>
  </si>
  <si>
    <r>
      <rPr>
        <b/>
        <sz val="16"/>
        <color indexed="8"/>
        <rFont val="標楷體"/>
        <family val="4"/>
      </rPr>
      <t>預算來源</t>
    </r>
  </si>
  <si>
    <r>
      <rPr>
        <b/>
        <sz val="16"/>
        <color indexed="8"/>
        <rFont val="標楷體"/>
        <family val="4"/>
      </rPr>
      <t>預算科目</t>
    </r>
  </si>
  <si>
    <r>
      <rPr>
        <b/>
        <sz val="16"/>
        <color indexed="8"/>
        <rFont val="標楷體"/>
        <family val="4"/>
      </rPr>
      <t>執行金額</t>
    </r>
  </si>
  <si>
    <r>
      <rPr>
        <b/>
        <sz val="16"/>
        <color indexed="8"/>
        <rFont val="標楷體"/>
        <family val="4"/>
      </rPr>
      <t>受委託廠商名稱</t>
    </r>
  </si>
  <si>
    <r>
      <rPr>
        <b/>
        <sz val="16"/>
        <color indexed="8"/>
        <rFont val="標楷體"/>
        <family val="4"/>
      </rPr>
      <t>預期效益</t>
    </r>
  </si>
  <si>
    <r>
      <rPr>
        <b/>
        <sz val="16"/>
        <color indexed="8"/>
        <rFont val="標楷體"/>
        <family val="4"/>
      </rPr>
      <t>刊登或託播對象</t>
    </r>
  </si>
  <si>
    <r>
      <rPr>
        <b/>
        <sz val="16"/>
        <color indexed="8"/>
        <rFont val="標楷體"/>
        <family val="4"/>
      </rPr>
      <t>備註</t>
    </r>
  </si>
  <si>
    <r>
      <rPr>
        <sz val="16"/>
        <rFont val="標楷體"/>
        <family val="4"/>
      </rPr>
      <t>外交部</t>
    </r>
  </si>
  <si>
    <r>
      <rPr>
        <b/>
        <sz val="16"/>
        <color indexed="8"/>
        <rFont val="標楷體"/>
        <family val="4"/>
      </rPr>
      <t>宣導項目、標題及內容</t>
    </r>
  </si>
  <si>
    <r>
      <rPr>
        <sz val="16"/>
        <color indexed="8"/>
        <rFont val="標楷體"/>
        <family val="4"/>
      </rPr>
      <t>辦理媒體政策及業務宣導活動</t>
    </r>
  </si>
  <si>
    <r>
      <rPr>
        <sz val="16"/>
        <color indexed="8"/>
        <rFont val="標楷體"/>
        <family val="4"/>
      </rPr>
      <t>駐外機構業務</t>
    </r>
  </si>
  <si>
    <r>
      <rPr>
        <sz val="16"/>
        <color indexed="8"/>
        <rFont val="標楷體"/>
        <family val="4"/>
      </rPr>
      <t>北美司</t>
    </r>
  </si>
  <si>
    <r>
      <rPr>
        <sz val="16"/>
        <color indexed="8"/>
        <rFont val="標楷體"/>
        <family val="4"/>
      </rPr>
      <t>媒體政策及業務宣導費</t>
    </r>
  </si>
  <si>
    <r>
      <rPr>
        <sz val="16"/>
        <color indexed="8"/>
        <rFont val="標楷體"/>
        <family val="4"/>
      </rPr>
      <t>外交部</t>
    </r>
  </si>
  <si>
    <r>
      <rPr>
        <sz val="16"/>
        <color indexed="8"/>
        <rFont val="標楷體"/>
        <family val="4"/>
      </rPr>
      <t>總預算</t>
    </r>
  </si>
  <si>
    <r>
      <rPr>
        <sz val="16"/>
        <color indexed="8"/>
        <rFont val="標楷體"/>
        <family val="4"/>
      </rPr>
      <t>駐西雅圖辦事處</t>
    </r>
  </si>
  <si>
    <t>112.4.26-112.4.29</t>
  </si>
  <si>
    <t>112.4.18</t>
  </si>
  <si>
    <t>112.4.14-112.4.30</t>
  </si>
  <si>
    <t>112.4.1-112.4.30</t>
  </si>
  <si>
    <t>112.4.6-112.4.11</t>
  </si>
  <si>
    <r>
      <t>1050</t>
    </r>
    <r>
      <rPr>
        <sz val="16"/>
        <color indexed="8"/>
        <rFont val="標楷體"/>
        <family val="4"/>
      </rPr>
      <t>台幣</t>
    </r>
  </si>
  <si>
    <r>
      <rPr>
        <b/>
        <sz val="16"/>
        <color indexed="8"/>
        <rFont val="標楷體"/>
        <family val="4"/>
      </rPr>
      <t>業管司處</t>
    </r>
  </si>
  <si>
    <r>
      <rPr>
        <b/>
        <sz val="16"/>
        <color indexed="8"/>
        <rFont val="標楷體"/>
        <family val="4"/>
      </rPr>
      <t>三級用途別</t>
    </r>
  </si>
  <si>
    <r>
      <rPr>
        <b/>
        <sz val="16"/>
        <color indexed="8"/>
        <rFont val="標楷體"/>
        <family val="4"/>
      </rPr>
      <t>預算年度</t>
    </r>
  </si>
  <si>
    <r>
      <rPr>
        <b/>
        <sz val="16"/>
        <color indexed="8"/>
        <rFont val="標楷體"/>
        <family val="4"/>
      </rPr>
      <t xml:space="preserve">執行金額
</t>
    </r>
    <r>
      <rPr>
        <b/>
        <sz val="16"/>
        <color indexed="8"/>
        <rFont val="Times New Roman"/>
        <family val="1"/>
      </rPr>
      <t>(</t>
    </r>
    <r>
      <rPr>
        <b/>
        <sz val="16"/>
        <color indexed="8"/>
        <rFont val="標楷體"/>
        <family val="4"/>
      </rPr>
      <t>原幣</t>
    </r>
    <r>
      <rPr>
        <b/>
        <sz val="16"/>
        <color indexed="8"/>
        <rFont val="Times New Roman"/>
        <family val="1"/>
      </rPr>
      <t>)</t>
    </r>
  </si>
  <si>
    <t>112.4.11-112.4.29</t>
  </si>
  <si>
    <r>
      <rPr>
        <sz val="16"/>
        <color indexed="8"/>
        <rFont val="標楷體"/>
        <family val="4"/>
      </rPr>
      <t>外交部</t>
    </r>
  </si>
  <si>
    <r>
      <rPr>
        <sz val="16"/>
        <color indexed="8"/>
        <rFont val="標楷體"/>
        <family val="4"/>
      </rPr>
      <t>駐阿曼代表處</t>
    </r>
  </si>
  <si>
    <r>
      <rPr>
        <sz val="16"/>
        <color indexed="8"/>
        <rFont val="標楷體"/>
        <family val="4"/>
      </rPr>
      <t>總預算</t>
    </r>
  </si>
  <si>
    <r>
      <rPr>
        <sz val="16"/>
        <color indexed="8"/>
        <rFont val="標楷體"/>
        <family val="4"/>
      </rPr>
      <t>駐外機構業務</t>
    </r>
  </si>
  <si>
    <r>
      <rPr>
        <sz val="16"/>
        <color indexed="8"/>
        <rFont val="標楷體"/>
        <family val="4"/>
      </rPr>
      <t>臉書</t>
    </r>
  </si>
  <si>
    <r>
      <rPr>
        <sz val="16"/>
        <color indexed="8"/>
        <rFont val="標楷體"/>
        <family val="4"/>
      </rPr>
      <t>駐處臉書粉專</t>
    </r>
  </si>
  <si>
    <r>
      <rPr>
        <sz val="16"/>
        <color indexed="8"/>
        <rFont val="標楷體"/>
        <family val="4"/>
      </rPr>
      <t>亞非司</t>
    </r>
  </si>
  <si>
    <r>
      <rPr>
        <sz val="16"/>
        <color indexed="8"/>
        <rFont val="標楷體"/>
        <family val="4"/>
      </rPr>
      <t>媒體政策及業務宣導費</t>
    </r>
  </si>
  <si>
    <r>
      <rPr>
        <sz val="16"/>
        <color indexed="8"/>
        <rFont val="標楷體"/>
        <family val="4"/>
      </rPr>
      <t>外交部</t>
    </r>
  </si>
  <si>
    <r>
      <rPr>
        <sz val="16"/>
        <color indexed="8"/>
        <rFont val="標楷體"/>
        <family val="4"/>
      </rPr>
      <t>宣傳台灣旅遊美食觀光等軟實力</t>
    </r>
  </si>
  <si>
    <r>
      <rPr>
        <sz val="16"/>
        <color indexed="8"/>
        <rFont val="標楷體"/>
        <family val="4"/>
      </rPr>
      <t>駐以色列代表處</t>
    </r>
  </si>
  <si>
    <r>
      <rPr>
        <sz val="16"/>
        <color indexed="8"/>
        <rFont val="標楷體"/>
        <family val="4"/>
      </rPr>
      <t>亞非司</t>
    </r>
  </si>
  <si>
    <r>
      <t>500</t>
    </r>
    <r>
      <rPr>
        <sz val="16"/>
        <color indexed="8"/>
        <rFont val="標楷體"/>
        <family val="4"/>
      </rPr>
      <t>以幣</t>
    </r>
  </si>
  <si>
    <r>
      <rPr>
        <sz val="16"/>
        <color indexed="8"/>
        <rFont val="標楷體"/>
        <family val="4"/>
      </rPr>
      <t>平面媒體</t>
    </r>
  </si>
  <si>
    <r>
      <rPr>
        <sz val="16"/>
        <color indexed="8"/>
        <rFont val="標楷體"/>
        <family val="4"/>
      </rPr>
      <t>駐史瓦帝尼王國大使館</t>
    </r>
  </si>
  <si>
    <r>
      <rPr>
        <sz val="16"/>
        <color indexed="8"/>
        <rFont val="標楷體"/>
        <family val="4"/>
      </rPr>
      <t>慶賀史王華誕</t>
    </r>
  </si>
  <si>
    <r>
      <t>9,851.59</t>
    </r>
    <r>
      <rPr>
        <sz val="16"/>
        <color indexed="8"/>
        <rFont val="標楷體"/>
        <family val="4"/>
      </rPr>
      <t>史鍰</t>
    </r>
  </si>
  <si>
    <r>
      <t>2,921.92</t>
    </r>
    <r>
      <rPr>
        <sz val="16"/>
        <color indexed="8"/>
        <rFont val="標楷體"/>
        <family val="4"/>
      </rPr>
      <t>史鍰</t>
    </r>
  </si>
  <si>
    <r>
      <rPr>
        <sz val="16"/>
        <color indexed="8"/>
        <rFont val="標楷體"/>
        <family val="4"/>
      </rPr>
      <t>推廣公眾外交</t>
    </r>
  </si>
  <si>
    <r>
      <rPr>
        <sz val="16"/>
        <color indexed="8"/>
        <rFont val="標楷體"/>
        <family val="4"/>
      </rPr>
      <t>駐土耳其代表處</t>
    </r>
  </si>
  <si>
    <r>
      <rPr>
        <sz val="16"/>
        <color indexed="8"/>
        <rFont val="標楷體"/>
        <family val="4"/>
      </rPr>
      <t>總預算</t>
    </r>
  </si>
  <si>
    <r>
      <rPr>
        <sz val="16"/>
        <color indexed="8"/>
        <rFont val="標楷體"/>
        <family val="4"/>
      </rPr>
      <t>臉書</t>
    </r>
  </si>
  <si>
    <r>
      <t>400</t>
    </r>
    <r>
      <rPr>
        <sz val="16"/>
        <color indexed="8"/>
        <rFont val="標楷體"/>
        <family val="4"/>
      </rPr>
      <t>里拉</t>
    </r>
  </si>
  <si>
    <r>
      <t>500</t>
    </r>
    <r>
      <rPr>
        <sz val="16"/>
        <color indexed="8"/>
        <rFont val="標楷體"/>
        <family val="4"/>
      </rPr>
      <t>里拉</t>
    </r>
  </si>
  <si>
    <r>
      <rPr>
        <sz val="16"/>
        <color indexed="8"/>
        <rFont val="標楷體"/>
        <family val="4"/>
      </rPr>
      <t>宣揚我國外交政策</t>
    </r>
  </si>
  <si>
    <r>
      <rPr>
        <sz val="16"/>
        <color indexed="8"/>
        <rFont val="標楷體"/>
        <family val="4"/>
      </rPr>
      <t>我國外交政策</t>
    </r>
  </si>
  <si>
    <r>
      <rPr>
        <sz val="16"/>
        <color indexed="8"/>
        <rFont val="標楷體"/>
        <family val="4"/>
      </rPr>
      <t>駐巴拉圭大使館</t>
    </r>
  </si>
  <si>
    <r>
      <rPr>
        <sz val="16"/>
        <color indexed="8"/>
        <rFont val="標楷體"/>
        <family val="4"/>
      </rPr>
      <t>平衡親中媒體對中國市場假象所持期待，強化我各項雙邊技術合作計畫成果。</t>
    </r>
  </si>
  <si>
    <r>
      <rPr>
        <sz val="16"/>
        <color indexed="8"/>
        <rFont val="標楷體"/>
        <family val="4"/>
      </rPr>
      <t>主計處</t>
    </r>
  </si>
  <si>
    <r>
      <rPr>
        <sz val="16"/>
        <color indexed="8"/>
        <rFont val="標楷體"/>
        <family val="4"/>
      </rPr>
      <t>媒體政策及業務宣導費</t>
    </r>
  </si>
  <si>
    <r>
      <rPr>
        <sz val="16"/>
        <color indexed="8"/>
        <rFont val="標楷體"/>
        <family val="4"/>
      </rPr>
      <t>駐巴西代表處</t>
    </r>
  </si>
  <si>
    <r>
      <t>2,165.43</t>
    </r>
    <r>
      <rPr>
        <sz val="16"/>
        <color indexed="8"/>
        <rFont val="標楷體"/>
        <family val="4"/>
      </rPr>
      <t>巴幣</t>
    </r>
  </si>
  <si>
    <r>
      <t>50</t>
    </r>
    <r>
      <rPr>
        <sz val="16"/>
        <color indexed="8"/>
        <rFont val="標楷體"/>
        <family val="4"/>
      </rPr>
      <t>美元</t>
    </r>
  </si>
  <si>
    <r>
      <t>40</t>
    </r>
    <r>
      <rPr>
        <sz val="16"/>
        <color indexed="8"/>
        <rFont val="標楷體"/>
        <family val="4"/>
      </rPr>
      <t>美元</t>
    </r>
  </si>
  <si>
    <r>
      <rPr>
        <sz val="16"/>
        <color indexed="8"/>
        <rFont val="標楷體"/>
        <family val="4"/>
      </rPr>
      <t>外交部活動宣傳影片採購案</t>
    </r>
  </si>
  <si>
    <r>
      <rPr>
        <sz val="16"/>
        <color indexed="8"/>
        <rFont val="標楷體"/>
        <family val="4"/>
      </rPr>
      <t>網路媒體（含社群媒體）</t>
    </r>
  </si>
  <si>
    <r>
      <rPr>
        <sz val="16"/>
        <color indexed="8"/>
        <rFont val="標楷體"/>
        <family val="4"/>
      </rPr>
      <t>公眾外交協調會</t>
    </r>
  </si>
  <si>
    <r>
      <rPr>
        <sz val="16"/>
        <color indexed="8"/>
        <rFont val="標楷體"/>
        <family val="4"/>
      </rPr>
      <t>外交管理業務</t>
    </r>
  </si>
  <si>
    <r>
      <rPr>
        <sz val="16"/>
        <color indexed="8"/>
        <rFont val="標楷體"/>
        <family val="4"/>
      </rPr>
      <t>中央社</t>
    </r>
  </si>
  <si>
    <r>
      <rPr>
        <sz val="16"/>
        <color indexed="8"/>
        <rFont val="標楷體"/>
        <family val="4"/>
      </rPr>
      <t>宣介外館於駐地辦理及參與之各項活動，以增進海內外各界對外交工作之瞭解。</t>
    </r>
  </si>
  <si>
    <r>
      <t>YouTube</t>
    </r>
    <r>
      <rPr>
        <sz val="16"/>
        <color indexed="8"/>
        <rFont val="標楷體"/>
        <family val="4"/>
      </rPr>
      <t>外交部頻道</t>
    </r>
  </si>
  <si>
    <r>
      <rPr>
        <sz val="16"/>
        <color indexed="8"/>
        <rFont val="標楷體"/>
        <family val="4"/>
      </rPr>
      <t>駐歐盟兼駐比利時代表處</t>
    </r>
  </si>
  <si>
    <r>
      <rPr>
        <sz val="16"/>
        <color indexed="8"/>
        <rFont val="標楷體"/>
        <family val="4"/>
      </rPr>
      <t>駐外機構業務</t>
    </r>
  </si>
  <si>
    <r>
      <rPr>
        <sz val="16"/>
        <color indexed="8"/>
        <rFont val="標楷體"/>
        <family val="4"/>
      </rPr>
      <t>國傳司</t>
    </r>
  </si>
  <si>
    <r>
      <t>50</t>
    </r>
    <r>
      <rPr>
        <sz val="16"/>
        <color indexed="8"/>
        <rFont val="標楷體"/>
        <family val="4"/>
      </rPr>
      <t>歐元</t>
    </r>
  </si>
  <si>
    <r>
      <rPr>
        <sz val="16"/>
        <color indexed="8"/>
        <rFont val="標楷體"/>
        <family val="4"/>
      </rPr>
      <t>駐西班牙代表處</t>
    </r>
  </si>
  <si>
    <r>
      <rPr>
        <sz val="16"/>
        <color indexed="8"/>
        <rFont val="標楷體"/>
        <family val="4"/>
      </rPr>
      <t>歐洲司</t>
    </r>
  </si>
  <si>
    <r>
      <t>14.07</t>
    </r>
    <r>
      <rPr>
        <sz val="16"/>
        <color indexed="8"/>
        <rFont val="標楷體"/>
        <family val="4"/>
      </rPr>
      <t>歐元</t>
    </r>
  </si>
  <si>
    <r>
      <rPr>
        <sz val="16"/>
        <color indexed="8"/>
        <rFont val="標楷體"/>
        <family val="4"/>
      </rPr>
      <t>透過主流媒體訊息廣播電台宣介我國最新外交政策及國際參與推案</t>
    </r>
  </si>
  <si>
    <r>
      <rPr>
        <sz val="16"/>
        <color indexed="8"/>
        <rFont val="標楷體"/>
        <family val="4"/>
      </rPr>
      <t>訊息廣播電台文宣推廣計畫</t>
    </r>
  </si>
  <si>
    <r>
      <rPr>
        <sz val="16"/>
        <color indexed="8"/>
        <rFont val="標楷體"/>
        <family val="4"/>
      </rPr>
      <t>訊息廣播電台</t>
    </r>
  </si>
  <si>
    <r>
      <rPr>
        <sz val="16"/>
        <color indexed="8"/>
        <rFont val="標楷體"/>
        <family val="4"/>
      </rPr>
      <t>廣播聽眾</t>
    </r>
  </si>
  <si>
    <r>
      <t>363.63</t>
    </r>
    <r>
      <rPr>
        <sz val="16"/>
        <color indexed="8"/>
        <rFont val="標楷體"/>
        <family val="4"/>
      </rPr>
      <t>歐元</t>
    </r>
  </si>
  <si>
    <r>
      <rPr>
        <sz val="16"/>
        <color indexed="8"/>
        <rFont val="標楷體"/>
        <family val="4"/>
      </rPr>
      <t>駐捷克代表處</t>
    </r>
  </si>
  <si>
    <r>
      <rPr>
        <sz val="16"/>
        <color indexed="8"/>
        <rFont val="標楷體"/>
        <family val="4"/>
      </rPr>
      <t>網路媒體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含社群媒體</t>
    </r>
    <r>
      <rPr>
        <sz val="16"/>
        <color indexed="8"/>
        <rFont val="Times New Roman"/>
        <family val="1"/>
      </rPr>
      <t>)</t>
    </r>
  </si>
  <si>
    <r>
      <t>120</t>
    </r>
    <r>
      <rPr>
        <sz val="16"/>
        <color indexed="8"/>
        <rFont val="標楷體"/>
        <family val="4"/>
      </rPr>
      <t>美元</t>
    </r>
    <r>
      <rPr>
        <sz val="16"/>
        <color indexed="8"/>
        <rFont val="Times New Roman"/>
        <family val="1"/>
      </rPr>
      <t xml:space="preserve">        (</t>
    </r>
    <r>
      <rPr>
        <sz val="16"/>
        <color indexed="8"/>
        <rFont val="標楷體"/>
        <family val="4"/>
      </rPr>
      <t>以</t>
    </r>
    <r>
      <rPr>
        <sz val="16"/>
        <color indexed="8"/>
        <rFont val="Times New Roman"/>
        <family val="1"/>
      </rPr>
      <t>120</t>
    </r>
    <r>
      <rPr>
        <sz val="16"/>
        <color indexed="8"/>
        <rFont val="標楷體"/>
        <family val="4"/>
      </rPr>
      <t>美元加強推廣，臉書不定期、不定量、分次併案收款</t>
    </r>
    <r>
      <rPr>
        <sz val="16"/>
        <color indexed="8"/>
        <rFont val="Times New Roman"/>
        <family val="1"/>
      </rPr>
      <t>)</t>
    </r>
  </si>
  <si>
    <r>
      <rPr>
        <sz val="16"/>
        <color indexed="8"/>
        <rFont val="標楷體"/>
        <family val="4"/>
      </rPr>
      <t>慶賀史王</t>
    </r>
    <r>
      <rPr>
        <sz val="16"/>
        <color indexed="8"/>
        <rFont val="Times New Roman"/>
        <family val="1"/>
      </rPr>
      <t>55</t>
    </r>
    <r>
      <rPr>
        <sz val="16"/>
        <color indexed="8"/>
        <rFont val="標楷體"/>
        <family val="4"/>
      </rPr>
      <t>歲華誕</t>
    </r>
  </si>
  <si>
    <r>
      <rPr>
        <sz val="16"/>
        <color indexed="8"/>
        <rFont val="標楷體"/>
        <family val="4"/>
      </rPr>
      <t>史國時報</t>
    </r>
    <r>
      <rPr>
        <sz val="16"/>
        <color indexed="8"/>
        <rFont val="Times New Roman"/>
        <family val="1"/>
      </rPr>
      <t>(Times of Eswatini)</t>
    </r>
  </si>
  <si>
    <r>
      <rPr>
        <sz val="16"/>
        <color indexed="8"/>
        <rFont val="標楷體"/>
        <family val="4"/>
      </rPr>
      <t>通訊電子報、</t>
    </r>
    <r>
      <rPr>
        <sz val="16"/>
        <color indexed="8"/>
        <rFont val="Times New Roman"/>
        <family val="1"/>
      </rPr>
      <t>Radio 1000</t>
    </r>
  </si>
  <si>
    <r>
      <t>8,000,000</t>
    </r>
    <r>
      <rPr>
        <sz val="16"/>
        <color indexed="8"/>
        <rFont val="標楷體"/>
        <family val="4"/>
      </rPr>
      <t>瓜拉尼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巴幣</t>
    </r>
    <r>
      <rPr>
        <sz val="16"/>
        <color indexed="8"/>
        <rFont val="Times New Roman"/>
        <family val="1"/>
      </rPr>
      <t>)</t>
    </r>
  </si>
  <si>
    <r>
      <rPr>
        <sz val="16"/>
        <color indexed="8"/>
        <rFont val="標楷體"/>
        <family val="4"/>
      </rPr>
      <t>外館活動影片「有吃有玩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布魯塞爾旅展台灣成焦點」</t>
    </r>
  </si>
  <si>
    <r>
      <rPr>
        <sz val="16"/>
        <color indexed="8"/>
        <rFont val="標楷體"/>
        <family val="4"/>
      </rPr>
      <t>新台幣</t>
    </r>
    <r>
      <rPr>
        <sz val="16"/>
        <color indexed="8"/>
        <rFont val="Times New Roman"/>
        <family val="1"/>
      </rPr>
      <t>12800</t>
    </r>
  </si>
  <si>
    <r>
      <rPr>
        <sz val="16"/>
        <color indexed="8"/>
        <rFont val="標楷體"/>
        <family val="4"/>
      </rPr>
      <t>外館活動影片「『曼谷設計週』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看見台灣設計軟實力」</t>
    </r>
  </si>
  <si>
    <r>
      <rPr>
        <sz val="16"/>
        <color indexed="8"/>
        <rFont val="標楷體"/>
        <family val="4"/>
      </rPr>
      <t>外館活動影片「土國前總理訪視重災區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誠摯感謝台灣搜救隊」</t>
    </r>
  </si>
  <si>
    <r>
      <rPr>
        <sz val="16"/>
        <color indexed="8"/>
        <rFont val="標楷體"/>
        <family val="4"/>
      </rPr>
      <t>外館活動影片「台搜救隊返國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土國機場五分鐘掌聲致意」</t>
    </r>
  </si>
  <si>
    <r>
      <rPr>
        <sz val="16"/>
        <color indexed="8"/>
        <rFont val="標楷體"/>
        <family val="4"/>
      </rPr>
      <t>外館活動影片「印度知名電子展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台灣環保節能精品受矚目」</t>
    </r>
  </si>
  <si>
    <r>
      <rPr>
        <sz val="16"/>
        <color indexed="8"/>
        <rFont val="標楷體"/>
        <family val="4"/>
      </rPr>
      <t>外館活動影片「駐美代表蕭美琴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參加華府新春遊行」</t>
    </r>
  </si>
  <si>
    <r>
      <rPr>
        <sz val="16"/>
        <color indexed="8"/>
        <rFont val="標楷體"/>
        <family val="4"/>
      </rPr>
      <t>外館活動影片「基輔零下低溫缺電供暖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台灣第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標楷體"/>
        <family val="4"/>
      </rPr>
      <t>批發電機適時運抵」</t>
    </r>
  </si>
  <si>
    <r>
      <rPr>
        <sz val="16"/>
        <color indexed="8"/>
        <rFont val="標楷體"/>
        <family val="4"/>
      </rPr>
      <t>外館活動影片「台灣打造行動教室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造福菲律賓學子」</t>
    </r>
  </si>
  <si>
    <r>
      <rPr>
        <sz val="16"/>
        <color indexed="8"/>
        <rFont val="標楷體"/>
        <family val="4"/>
      </rPr>
      <t>外館活動影片「法國短片展登場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主題國台灣展豐沛創作能量」</t>
    </r>
  </si>
  <si>
    <r>
      <rPr>
        <sz val="16"/>
        <color indexed="8"/>
        <rFont val="標楷體"/>
        <family val="4"/>
      </rPr>
      <t>外館活動影片「我國立法院長訪美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國際高度關注」</t>
    </r>
  </si>
  <si>
    <r>
      <rPr>
        <sz val="16"/>
        <color indexed="8"/>
        <rFont val="標楷體"/>
        <family val="4"/>
      </rPr>
      <t>外館活動影片「新南向政策以醫帶商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台灣搶攻越南醫療商機」</t>
    </r>
  </si>
  <si>
    <r>
      <rPr>
        <sz val="16"/>
        <color indexed="8"/>
        <rFont val="標楷體"/>
        <family val="4"/>
      </rPr>
      <t>外館活動影片「外交部舉辦科技女力臺灣之夜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創意時裝秀驚艷紐約」</t>
    </r>
  </si>
  <si>
    <r>
      <rPr>
        <sz val="16"/>
        <color indexed="8"/>
        <rFont val="標楷體"/>
        <family val="4"/>
      </rPr>
      <t>外館活動影片「拚疫後觀光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台灣力推美食與文化體驗」</t>
    </r>
  </si>
  <si>
    <r>
      <rPr>
        <sz val="16"/>
        <color indexed="8"/>
        <rFont val="標楷體"/>
        <family val="4"/>
      </rPr>
      <t>外館活動影片「帛琉首辦國際馬拉松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副總統特來台宣傳」</t>
    </r>
  </si>
  <si>
    <r>
      <rPr>
        <sz val="16"/>
        <color indexed="8"/>
        <rFont val="標楷體"/>
        <family val="4"/>
      </rPr>
      <t>外館活動影片「星最大旅展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台灣館力推『農村廚房』」</t>
    </r>
  </si>
  <si>
    <r>
      <rPr>
        <sz val="16"/>
        <color indexed="8"/>
        <rFont val="標楷體"/>
        <family val="4"/>
      </rPr>
      <t>網路媒體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含社群媒體</t>
    </r>
    <r>
      <rPr>
        <sz val="16"/>
        <color indexed="8"/>
        <rFont val="Times New Roman"/>
        <family val="1"/>
      </rPr>
      <t>)</t>
    </r>
  </si>
  <si>
    <r>
      <rPr>
        <u val="single"/>
        <sz val="16"/>
        <color indexed="8"/>
        <rFont val="標楷體"/>
        <family val="4"/>
      </rPr>
      <t>外交部主管媒體政策及業務宣導執行情形表（</t>
    </r>
    <r>
      <rPr>
        <u val="single"/>
        <sz val="16"/>
        <color indexed="8"/>
        <rFont val="Times New Roman"/>
        <family val="1"/>
      </rPr>
      <t>112</t>
    </r>
    <r>
      <rPr>
        <u val="single"/>
        <sz val="16"/>
        <color indexed="8"/>
        <rFont val="標楷體"/>
        <family val="4"/>
      </rPr>
      <t>年</t>
    </r>
    <r>
      <rPr>
        <u val="single"/>
        <sz val="16"/>
        <color indexed="8"/>
        <rFont val="Times New Roman"/>
        <family val="1"/>
      </rPr>
      <t>3</t>
    </r>
    <r>
      <rPr>
        <u val="single"/>
        <sz val="16"/>
        <color indexed="8"/>
        <rFont val="標楷體"/>
        <family val="4"/>
      </rPr>
      <t xml:space="preserve">月修正版）
</t>
    </r>
    <r>
      <rPr>
        <sz val="16"/>
        <color indexed="8"/>
        <rFont val="Times New Roman"/>
        <family val="1"/>
      </rPr>
      <t xml:space="preserve">                                                                                                                    </t>
    </r>
    <r>
      <rPr>
        <u val="single"/>
        <sz val="16"/>
        <color indexed="8"/>
        <rFont val="標楷體"/>
        <family val="4"/>
      </rPr>
      <t>中華民國</t>
    </r>
    <r>
      <rPr>
        <u val="single"/>
        <sz val="16"/>
        <color indexed="8"/>
        <rFont val="Times New Roman"/>
        <family val="1"/>
      </rPr>
      <t>112</t>
    </r>
    <r>
      <rPr>
        <u val="single"/>
        <sz val="16"/>
        <color indexed="8"/>
        <rFont val="標楷體"/>
        <family val="4"/>
      </rPr>
      <t>年</t>
    </r>
    <r>
      <rPr>
        <u val="single"/>
        <sz val="16"/>
        <color indexed="8"/>
        <rFont val="Times New Roman"/>
        <family val="1"/>
      </rPr>
      <t>4</t>
    </r>
    <r>
      <rPr>
        <u val="single"/>
        <sz val="16"/>
        <color indexed="8"/>
        <rFont val="標楷體"/>
        <family val="4"/>
      </rPr>
      <t>月</t>
    </r>
    <r>
      <rPr>
        <sz val="16"/>
        <color indexed="8"/>
        <rFont val="標楷體"/>
        <family val="4"/>
      </rPr>
      <t>　</t>
    </r>
    <r>
      <rPr>
        <sz val="16"/>
        <color indexed="8"/>
        <rFont val="Times New Roman"/>
        <family val="1"/>
      </rPr>
      <t xml:space="preserve">                                              </t>
    </r>
    <r>
      <rPr>
        <b/>
        <sz val="16"/>
        <color indexed="8"/>
        <rFont val="Times New Roman"/>
        <family val="1"/>
      </rPr>
      <t xml:space="preserve">    </t>
    </r>
    <r>
      <rPr>
        <sz val="16"/>
        <color indexed="8"/>
        <rFont val="標楷體"/>
        <family val="4"/>
      </rPr>
      <t>　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　　　　　　　　單位：新台幣元　　　　　　　　　　　　　　　　　　　　　　</t>
    </r>
  </si>
  <si>
    <t>112.4.20-112.4.25</t>
  </si>
  <si>
    <t>112.4.27-112.5.2</t>
  </si>
  <si>
    <r>
      <rPr>
        <sz val="16"/>
        <color indexed="8"/>
        <rFont val="標楷體"/>
        <family val="4"/>
      </rPr>
      <t>補登</t>
    </r>
    <r>
      <rPr>
        <sz val="16"/>
        <color indexed="8"/>
        <rFont val="Times New Roman"/>
        <family val="1"/>
      </rPr>
      <t>112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標楷體"/>
        <family val="4"/>
      </rPr>
      <t>月份公告</t>
    </r>
  </si>
  <si>
    <t>112.3.1-112.3.31</t>
  </si>
  <si>
    <r>
      <rPr>
        <sz val="16"/>
        <color indexed="8"/>
        <rFont val="標楷體"/>
        <family val="4"/>
      </rPr>
      <t>補登</t>
    </r>
    <r>
      <rPr>
        <sz val="16"/>
        <color indexed="8"/>
        <rFont val="Times New Roman"/>
        <family val="1"/>
      </rPr>
      <t>112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標楷體"/>
        <family val="4"/>
      </rPr>
      <t>月份公告</t>
    </r>
  </si>
  <si>
    <t>112.4.1-112.4.30</t>
  </si>
  <si>
    <t>112.4.7-112.4.11</t>
  </si>
  <si>
    <r>
      <rPr>
        <sz val="16"/>
        <color indexed="8"/>
        <rFont val="標楷體"/>
        <family val="4"/>
      </rPr>
      <t>財團法人國際合作發展基金會</t>
    </r>
  </si>
  <si>
    <r>
      <rPr>
        <sz val="16"/>
        <color indexed="8"/>
        <rFont val="標楷體"/>
        <family val="4"/>
      </rPr>
      <t>公共關係室</t>
    </r>
  </si>
  <si>
    <r>
      <rPr>
        <sz val="16"/>
        <color indexed="8"/>
        <rFont val="標楷體"/>
        <family val="4"/>
      </rPr>
      <t>技術合作支出</t>
    </r>
  </si>
  <si>
    <r>
      <rPr>
        <sz val="16"/>
        <color indexed="8"/>
        <rFont val="標楷體"/>
        <family val="4"/>
      </rPr>
      <t>財團法人預算</t>
    </r>
  </si>
  <si>
    <r>
      <rPr>
        <sz val="16"/>
        <color indexed="8"/>
        <rFont val="標楷體"/>
        <family val="4"/>
      </rPr>
      <t>國經司</t>
    </r>
  </si>
  <si>
    <r>
      <rPr>
        <sz val="16"/>
        <color indexed="8"/>
        <rFont val="標楷體"/>
        <family val="4"/>
      </rPr>
      <t>媒體政策及業務宣導費</t>
    </r>
  </si>
  <si>
    <r>
      <t>500(</t>
    </r>
    <r>
      <rPr>
        <sz val="16"/>
        <color indexed="8"/>
        <rFont val="標楷體"/>
        <family val="4"/>
      </rPr>
      <t>新台幣</t>
    </r>
    <r>
      <rPr>
        <sz val="16"/>
        <color indexed="8"/>
        <rFont val="Times New Roman"/>
        <family val="1"/>
      </rPr>
      <t>)</t>
    </r>
  </si>
  <si>
    <t>112.4.11-112.4.16</t>
  </si>
  <si>
    <t>112.4.14-112.4.19</t>
  </si>
  <si>
    <t>112.4.21-112.4.26</t>
  </si>
  <si>
    <r>
      <rPr>
        <sz val="16"/>
        <color indexed="8"/>
        <rFont val="標楷體"/>
        <family val="4"/>
      </rPr>
      <t>臉書貼文宣傳</t>
    </r>
  </si>
  <si>
    <r>
      <rPr>
        <sz val="16"/>
        <color indexed="8"/>
        <rFont val="標楷體"/>
        <family val="4"/>
      </rPr>
      <t>增加駐處臉書專頁觸及率，增加曝光度以擴大公眾外交效益。</t>
    </r>
  </si>
  <si>
    <r>
      <rPr>
        <sz val="16"/>
        <color indexed="8"/>
        <rFont val="標楷體"/>
        <family val="4"/>
      </rPr>
      <t>駐處臉書粉專</t>
    </r>
  </si>
  <si>
    <r>
      <rPr>
        <sz val="16"/>
        <color indexed="8"/>
        <rFont val="標楷體"/>
        <family val="4"/>
      </rPr>
      <t xml:space="preserve">無期限
</t>
    </r>
    <r>
      <rPr>
        <sz val="16"/>
        <color indexed="8"/>
        <rFont val="Times New Roman"/>
        <family val="1"/>
      </rPr>
      <t>(112.4.7</t>
    </r>
    <r>
      <rPr>
        <sz val="16"/>
        <color indexed="8"/>
        <rFont val="標楷體"/>
        <family val="4"/>
      </rPr>
      <t>上掛</t>
    </r>
    <r>
      <rPr>
        <sz val="16"/>
        <color indexed="8"/>
        <rFont val="Times New Roman"/>
        <family val="1"/>
      </rPr>
      <t>)</t>
    </r>
  </si>
  <si>
    <r>
      <rPr>
        <sz val="16"/>
        <color indexed="8"/>
        <rFont val="標楷體"/>
        <family val="4"/>
      </rPr>
      <t xml:space="preserve">無期限
</t>
    </r>
    <r>
      <rPr>
        <sz val="16"/>
        <color indexed="8"/>
        <rFont val="Times New Roman"/>
        <family val="1"/>
      </rPr>
      <t>(112.4.25</t>
    </r>
    <r>
      <rPr>
        <sz val="16"/>
        <color indexed="8"/>
        <rFont val="標楷體"/>
        <family val="4"/>
      </rPr>
      <t>上掛</t>
    </r>
    <r>
      <rPr>
        <sz val="16"/>
        <color indexed="8"/>
        <rFont val="Times New Roman"/>
        <family val="1"/>
      </rPr>
      <t>)</t>
    </r>
  </si>
  <si>
    <t>112.4.12-112.4.22</t>
  </si>
  <si>
    <t>112.4.1-112.4.30</t>
  </si>
  <si>
    <t>112.4.6-112.4.26</t>
  </si>
  <si>
    <t>112.4.5-112.4.11</t>
  </si>
  <si>
    <t>112.4.10-112.4.14</t>
  </si>
  <si>
    <t>112.4.18-112.4.22</t>
  </si>
  <si>
    <t>112.4.13-112.4.30</t>
  </si>
  <si>
    <t>112.2.8-112.3.12</t>
  </si>
  <si>
    <t>112.4.23-112.4.30</t>
  </si>
  <si>
    <r>
      <rPr>
        <sz val="16"/>
        <color indexed="8"/>
        <rFont val="標楷體"/>
        <family val="4"/>
      </rPr>
      <t>駐亞特蘭大辦事處</t>
    </r>
  </si>
  <si>
    <r>
      <rPr>
        <sz val="16"/>
        <color indexed="8"/>
        <rFont val="標楷體"/>
        <family val="4"/>
      </rPr>
      <t>北美司</t>
    </r>
  </si>
  <si>
    <r>
      <rPr>
        <sz val="16"/>
        <color indexed="8"/>
        <rFont val="標楷體"/>
        <family val="4"/>
      </rPr>
      <t>宣傳台灣軟實力</t>
    </r>
  </si>
  <si>
    <r>
      <rPr>
        <sz val="16"/>
        <color indexed="8"/>
        <rFont val="標楷體"/>
        <family val="4"/>
      </rPr>
      <t>駐波士頓辦事處</t>
    </r>
  </si>
  <si>
    <r>
      <rPr>
        <sz val="16"/>
        <color indexed="8"/>
        <rFont val="標楷體"/>
        <family val="4"/>
      </rPr>
      <t>駐紐約辦事處台北文化中心</t>
    </r>
  </si>
  <si>
    <r>
      <t>34.18</t>
    </r>
    <r>
      <rPr>
        <sz val="16"/>
        <color indexed="8"/>
        <rFont val="標楷體"/>
        <family val="4"/>
      </rPr>
      <t>美元</t>
    </r>
  </si>
  <si>
    <r>
      <t>270.00</t>
    </r>
    <r>
      <rPr>
        <sz val="16"/>
        <color indexed="8"/>
        <rFont val="標楷體"/>
        <family val="4"/>
      </rPr>
      <t xml:space="preserve">美元
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匯率以</t>
    </r>
    <r>
      <rPr>
        <sz val="16"/>
        <color indexed="8"/>
        <rFont val="Times New Roman"/>
        <family val="1"/>
      </rPr>
      <t>30.74</t>
    </r>
    <r>
      <rPr>
        <sz val="16"/>
        <color indexed="8"/>
        <rFont val="標楷體"/>
        <family val="4"/>
      </rPr>
      <t>計</t>
    </r>
    <r>
      <rPr>
        <sz val="16"/>
        <color indexed="8"/>
        <rFont val="Times New Roman"/>
        <family val="1"/>
      </rPr>
      <t>)</t>
    </r>
  </si>
  <si>
    <r>
      <rPr>
        <sz val="16"/>
        <color indexed="8"/>
        <rFont val="標楷體"/>
        <family val="4"/>
      </rPr>
      <t>簡介台灣觀光影片</t>
    </r>
  </si>
  <si>
    <r>
      <rPr>
        <sz val="16"/>
        <color indexed="8"/>
        <rFont val="標楷體"/>
        <family val="4"/>
      </rPr>
      <t>宣傳駐館及駐團在史國各項計畫成果</t>
    </r>
  </si>
  <si>
    <r>
      <rPr>
        <sz val="16"/>
        <color indexed="8"/>
        <rFont val="標楷體"/>
        <family val="4"/>
      </rPr>
      <t>巴國境內該等媒體受眾，與其社群媒體帳號追隨者。</t>
    </r>
  </si>
  <si>
    <r>
      <rPr>
        <sz val="16"/>
        <color indexed="8"/>
        <rFont val="標楷體"/>
        <family val="4"/>
      </rPr>
      <t>拉美司</t>
    </r>
  </si>
  <si>
    <r>
      <rPr>
        <sz val="16"/>
        <color indexed="8"/>
        <rFont val="標楷體"/>
        <family val="4"/>
      </rPr>
      <t>平衡親中媒體對中國市場假象所持期待，強化我各項雙邊技術合作計畫成果。</t>
    </r>
  </si>
  <si>
    <r>
      <rPr>
        <sz val="16"/>
        <color indexed="8"/>
        <rFont val="標楷體"/>
        <family val="4"/>
      </rPr>
      <t>感謝克國國會通過友我決議案</t>
    </r>
  </si>
  <si>
    <r>
      <rPr>
        <sz val="16"/>
        <color indexed="8"/>
        <rFont val="標楷體"/>
        <family val="4"/>
      </rPr>
      <t>尼島志工陳郁唐工作成果</t>
    </r>
  </si>
  <si>
    <r>
      <rPr>
        <sz val="16"/>
        <color indexed="8"/>
        <rFont val="標楷體"/>
        <family val="4"/>
      </rPr>
      <t>外館活動影片「台灣美食及友善穆斯林環境吸引印尼遊客」</t>
    </r>
  </si>
  <si>
    <r>
      <rPr>
        <sz val="16"/>
        <color indexed="8"/>
        <rFont val="標楷體"/>
        <family val="4"/>
      </rPr>
      <t>廣播媒體</t>
    </r>
  </si>
  <si>
    <r>
      <rPr>
        <sz val="16"/>
        <color indexed="8"/>
        <rFont val="標楷體"/>
        <family val="4"/>
      </rPr>
      <t>宣介我國最新政策，增加臺灣能見度，提升正面形象，俾使受眾對我國有更充分及正確之瞭解。</t>
    </r>
  </si>
  <si>
    <r>
      <rPr>
        <sz val="16"/>
        <color indexed="8"/>
        <rFont val="標楷體"/>
        <family val="4"/>
      </rPr>
      <t>推廣台灣旅遊等</t>
    </r>
  </si>
  <si>
    <r>
      <rPr>
        <sz val="16"/>
        <color indexed="8"/>
        <rFont val="標楷體"/>
        <family val="4"/>
      </rPr>
      <t>臉書宣達我相關議題及國情</t>
    </r>
  </si>
  <si>
    <r>
      <rPr>
        <sz val="16"/>
        <color indexed="8"/>
        <rFont val="標楷體"/>
        <family val="4"/>
      </rPr>
      <t>臉書宣傳與喬治亞理工學院合辦之研討會</t>
    </r>
  </si>
  <si>
    <r>
      <rPr>
        <sz val="16"/>
        <color indexed="8"/>
        <rFont val="標楷體"/>
        <family val="4"/>
      </rPr>
      <t>臉書宣傳喬治亞水族館與國立海洋大學合作</t>
    </r>
  </si>
  <si>
    <r>
      <rPr>
        <sz val="16"/>
        <color indexed="8"/>
        <rFont val="標楷體"/>
        <family val="4"/>
      </rPr>
      <t>臉書宣傳台灣獎助金申請資訊</t>
    </r>
  </si>
  <si>
    <r>
      <rPr>
        <sz val="16"/>
        <color indexed="8"/>
        <rFont val="標楷體"/>
        <family val="4"/>
      </rPr>
      <t>本處台北文化中心臉書粉專宣傳年度藝文計畫及活動</t>
    </r>
  </si>
  <si>
    <r>
      <rPr>
        <sz val="16"/>
        <color indexed="8"/>
        <rFont val="標楷體"/>
        <family val="4"/>
      </rPr>
      <t>泰國三頭象神博物館</t>
    </r>
  </si>
  <si>
    <r>
      <rPr>
        <sz val="16"/>
        <color indexed="8"/>
        <rFont val="標楷體"/>
        <family val="4"/>
      </rPr>
      <t>駐泰國代表處</t>
    </r>
  </si>
  <si>
    <r>
      <rPr>
        <sz val="16"/>
        <color indexed="8"/>
        <rFont val="標楷體"/>
        <family val="4"/>
      </rPr>
      <t>亞太司</t>
    </r>
  </si>
  <si>
    <r>
      <rPr>
        <sz val="16"/>
        <color indexed="8"/>
        <rFont val="標楷體"/>
        <family val="4"/>
      </rPr>
      <t>新北河濱飄落四月流蘇雪</t>
    </r>
  </si>
  <si>
    <r>
      <rPr>
        <sz val="16"/>
        <color indexed="8"/>
        <rFont val="標楷體"/>
        <family val="4"/>
      </rPr>
      <t>臺灣成功漁港捕獲「地震魚」</t>
    </r>
  </si>
  <si>
    <r>
      <rPr>
        <sz val="16"/>
        <rFont val="標楷體"/>
        <family val="4"/>
      </rPr>
      <t>駐美國代表處</t>
    </r>
  </si>
  <si>
    <r>
      <t>190.35</t>
    </r>
    <r>
      <rPr>
        <sz val="16"/>
        <color indexed="8"/>
        <rFont val="標楷體"/>
        <family val="4"/>
      </rPr>
      <t>美元
（匯率以</t>
    </r>
    <r>
      <rPr>
        <sz val="16"/>
        <color indexed="8"/>
        <rFont val="Times New Roman"/>
        <family val="1"/>
      </rPr>
      <t>30.48</t>
    </r>
    <r>
      <rPr>
        <sz val="16"/>
        <color indexed="8"/>
        <rFont val="標楷體"/>
        <family val="4"/>
      </rPr>
      <t>計）</t>
    </r>
  </si>
  <si>
    <r>
      <t>30</t>
    </r>
    <r>
      <rPr>
        <sz val="16"/>
        <color indexed="8"/>
        <rFont val="標楷體"/>
        <family val="4"/>
      </rPr>
      <t>美元
（匯率以</t>
    </r>
    <r>
      <rPr>
        <sz val="16"/>
        <color indexed="8"/>
        <rFont val="Times New Roman"/>
        <family val="1"/>
      </rPr>
      <t>30.5</t>
    </r>
    <r>
      <rPr>
        <sz val="16"/>
        <color indexed="8"/>
        <rFont val="標楷體"/>
        <family val="4"/>
      </rPr>
      <t>計）</t>
    </r>
  </si>
  <si>
    <r>
      <t>99.97</t>
    </r>
    <r>
      <rPr>
        <sz val="16"/>
        <color indexed="8"/>
        <rFont val="標楷體"/>
        <family val="4"/>
      </rPr>
      <t>美元
（匯率以</t>
    </r>
    <r>
      <rPr>
        <sz val="16"/>
        <color indexed="8"/>
        <rFont val="Times New Roman"/>
        <family val="1"/>
      </rPr>
      <t>30.5</t>
    </r>
    <r>
      <rPr>
        <sz val="16"/>
        <color indexed="8"/>
        <rFont val="標楷體"/>
        <family val="4"/>
      </rPr>
      <t>計）</t>
    </r>
  </si>
  <si>
    <r>
      <t>20</t>
    </r>
    <r>
      <rPr>
        <sz val="16"/>
        <color indexed="8"/>
        <rFont val="標楷體"/>
        <family val="4"/>
      </rPr>
      <t>美元
（匯率以</t>
    </r>
    <r>
      <rPr>
        <sz val="16"/>
        <color indexed="8"/>
        <rFont val="Times New Roman"/>
        <family val="1"/>
      </rPr>
      <t>30.5</t>
    </r>
    <r>
      <rPr>
        <sz val="16"/>
        <color indexed="8"/>
        <rFont val="標楷體"/>
        <family val="4"/>
      </rPr>
      <t>計）</t>
    </r>
  </si>
  <si>
    <r>
      <t>39.99</t>
    </r>
    <r>
      <rPr>
        <sz val="16"/>
        <color indexed="8"/>
        <rFont val="標楷體"/>
        <family val="4"/>
      </rPr>
      <t>美元
（匯率以</t>
    </r>
    <r>
      <rPr>
        <sz val="16"/>
        <color indexed="8"/>
        <rFont val="Times New Roman"/>
        <family val="1"/>
      </rPr>
      <t>30.7137</t>
    </r>
    <r>
      <rPr>
        <sz val="16"/>
        <color indexed="8"/>
        <rFont val="標楷體"/>
        <family val="4"/>
      </rPr>
      <t>計）</t>
    </r>
  </si>
  <si>
    <t>112.4.25-112.4.29</t>
  </si>
  <si>
    <r>
      <rPr>
        <sz val="16"/>
        <color indexed="8"/>
        <rFont val="標楷體"/>
        <family val="4"/>
      </rPr>
      <t>新台幣</t>
    </r>
    <r>
      <rPr>
        <sz val="16"/>
        <color indexed="8"/>
        <rFont val="Times New Roman"/>
        <family val="1"/>
      </rPr>
      <t>481.5</t>
    </r>
  </si>
  <si>
    <r>
      <rPr>
        <sz val="16"/>
        <color indexed="8"/>
        <rFont val="標楷體"/>
        <family val="4"/>
      </rPr>
      <t>新台幣</t>
    </r>
    <r>
      <rPr>
        <sz val="16"/>
        <color indexed="8"/>
        <rFont val="Times New Roman"/>
        <family val="1"/>
      </rPr>
      <t>856</t>
    </r>
  </si>
  <si>
    <r>
      <rPr>
        <sz val="16"/>
        <color indexed="8"/>
        <rFont val="標楷體"/>
        <family val="4"/>
      </rPr>
      <t>新台幣</t>
    </r>
    <r>
      <rPr>
        <sz val="16"/>
        <color indexed="8"/>
        <rFont val="Times New Roman"/>
        <family val="1"/>
      </rPr>
      <t>379.63</t>
    </r>
  </si>
  <si>
    <t>宣介台灣</t>
  </si>
  <si>
    <r>
      <rPr>
        <sz val="16"/>
        <color indexed="8"/>
        <rFont val="標楷體"/>
        <family val="4"/>
      </rPr>
      <t>「援外現場第</t>
    </r>
    <r>
      <rPr>
        <sz val="16"/>
        <color indexed="8"/>
        <rFont val="Times New Roman"/>
        <family val="1"/>
      </rPr>
      <t>4</t>
    </r>
    <r>
      <rPr>
        <sz val="16"/>
        <color indexed="8"/>
        <rFont val="標楷體"/>
        <family val="4"/>
      </rPr>
      <t>集」</t>
    </r>
  </si>
  <si>
    <r>
      <rPr>
        <sz val="16"/>
        <color indexed="8"/>
        <rFont val="標楷體"/>
        <family val="4"/>
      </rPr>
      <t>「援外現場第</t>
    </r>
    <r>
      <rPr>
        <sz val="16"/>
        <color indexed="8"/>
        <rFont val="Times New Roman"/>
        <family val="1"/>
      </rPr>
      <t>5</t>
    </r>
    <r>
      <rPr>
        <sz val="16"/>
        <color indexed="8"/>
        <rFont val="標楷體"/>
        <family val="4"/>
      </rPr>
      <t>集」</t>
    </r>
  </si>
  <si>
    <r>
      <rPr>
        <sz val="16"/>
        <color indexed="8"/>
        <rFont val="標楷體"/>
        <family val="4"/>
      </rPr>
      <t>「援外現場第</t>
    </r>
    <r>
      <rPr>
        <sz val="16"/>
        <color indexed="8"/>
        <rFont val="Times New Roman"/>
        <family val="1"/>
      </rPr>
      <t>6</t>
    </r>
    <r>
      <rPr>
        <sz val="16"/>
        <color indexed="8"/>
        <rFont val="標楷體"/>
        <family val="4"/>
      </rPr>
      <t>集」</t>
    </r>
  </si>
  <si>
    <r>
      <rPr>
        <sz val="16"/>
        <color indexed="8"/>
        <rFont val="標楷體"/>
        <family val="4"/>
      </rPr>
      <t>「援外現場第</t>
    </r>
    <r>
      <rPr>
        <sz val="16"/>
        <color indexed="8"/>
        <rFont val="Times New Roman"/>
        <family val="1"/>
      </rPr>
      <t>7</t>
    </r>
    <r>
      <rPr>
        <sz val="16"/>
        <color indexed="8"/>
        <rFont val="標楷體"/>
        <family val="4"/>
      </rPr>
      <t>集」</t>
    </r>
  </si>
  <si>
    <t>增加駐館臉書專頁觸及率，增加曝光度以擴大公眾外交效益。</t>
  </si>
  <si>
    <t>駐聖克里斯大多福及尼維斯使館</t>
  </si>
  <si>
    <t>外交部</t>
  </si>
  <si>
    <t>宣揚台美交流</t>
  </si>
  <si>
    <t>網路社群媒體文宣</t>
  </si>
  <si>
    <t>社群媒體</t>
  </si>
  <si>
    <t>112.12.20-112.1.25</t>
  </si>
  <si>
    <t>112.1.21-112.2.26</t>
  </si>
  <si>
    <t>推特</t>
  </si>
  <si>
    <t>增加駐處推特觸及率，增加曝光度以擴大公眾外交效益。</t>
  </si>
  <si>
    <t>駐處推特</t>
  </si>
  <si>
    <t>台灣排灣族婚禮、台灣觀光、華盛頓大學櫻花季及星宇航空即將通航西雅圖</t>
  </si>
  <si>
    <t>宣揚台美交流</t>
  </si>
  <si>
    <t>推特貼文宣傳</t>
  </si>
  <si>
    <t>111.12.20-112.1.25</t>
  </si>
  <si>
    <t>112.1.21-112.2.26</t>
  </si>
  <si>
    <t>112.2.26-112.3.17</t>
  </si>
  <si>
    <t>112.3.20-112.4.20</t>
  </si>
  <si>
    <t>駐丹佛辦事處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</si>
</sst>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&quot; &quot;;[Red]&quot;(&quot;#,##0&quot;)&quot;"/>
    <numFmt numFmtId="189" formatCode="#,##0&quot; &quot;"/>
    <numFmt numFmtId="190" formatCode="&quot;$&quot;#,##0.00"/>
    <numFmt numFmtId="191" formatCode="0.00_);[Red]\(0.00\)"/>
    <numFmt numFmtId="192" formatCode="#,##0_);\(#,##0\)"/>
    <numFmt numFmtId="193" formatCode="#,##0_ "/>
    <numFmt numFmtId="194" formatCode="#,##0_);[Red]\(#,##0\)"/>
    <numFmt numFmtId="195" formatCode="#,##0.00_);[Red]\(#,##0.00\)"/>
    <numFmt numFmtId="196" formatCode="#,##0.00_);\(#,##0.00\)"/>
    <numFmt numFmtId="197" formatCode="#,##0;[Red]#,##0"/>
    <numFmt numFmtId="198" formatCode="0.00;[Red]0.00"/>
    <numFmt numFmtId="199" formatCode="#,##0.00;[Red]#,##0.00"/>
    <numFmt numFmtId="200" formatCode="0&quot; &quot;;[Red]&quot;(&quot;0&quot;)&quot;"/>
  </numFmts>
  <fonts count="8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b/>
      <sz val="10"/>
      <color indexed="8"/>
      <name val="新細明體"/>
      <family val="1"/>
    </font>
    <font>
      <sz val="10"/>
      <color indexed="10"/>
      <name val="新細明體"/>
      <family val="1"/>
    </font>
    <font>
      <b/>
      <sz val="10"/>
      <color indexed="9"/>
      <name val="新細明體"/>
      <family val="1"/>
    </font>
    <font>
      <i/>
      <sz val="10"/>
      <color indexed="23"/>
      <name val="新細明體"/>
      <family val="1"/>
    </font>
    <font>
      <sz val="10"/>
      <color indexed="17"/>
      <name val="新細明體"/>
      <family val="1"/>
    </font>
    <font>
      <b/>
      <sz val="24"/>
      <color indexed="8"/>
      <name val="新細明體"/>
      <family val="1"/>
    </font>
    <font>
      <sz val="18"/>
      <color indexed="8"/>
      <name val="新細明體"/>
      <family val="1"/>
    </font>
    <font>
      <u val="single"/>
      <sz val="10"/>
      <color indexed="12"/>
      <name val="新細明體"/>
      <family val="1"/>
    </font>
    <font>
      <sz val="10"/>
      <color indexed="60"/>
      <name val="新細明體"/>
      <family val="1"/>
    </font>
    <font>
      <sz val="10"/>
      <color indexed="63"/>
      <name val="新細明體"/>
      <family val="1"/>
    </font>
    <font>
      <sz val="9"/>
      <name val="細明體"/>
      <family val="3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u val="single"/>
      <sz val="16"/>
      <color indexed="8"/>
      <name val="Times New Roman"/>
      <family val="1"/>
    </font>
    <font>
      <u val="single"/>
      <sz val="16"/>
      <color indexed="8"/>
      <name val="標楷體"/>
      <family val="4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標楷體"/>
      <family val="4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新細明體"/>
      <family val="1"/>
    </font>
    <font>
      <sz val="10"/>
      <color rgb="FFFFFFFF"/>
      <name val="新細明體"/>
      <family val="1"/>
    </font>
    <font>
      <sz val="10"/>
      <color rgb="FFCC0000"/>
      <name val="新細明體"/>
      <family val="1"/>
    </font>
    <font>
      <b/>
      <sz val="10"/>
      <color rgb="FFFFFFFF"/>
      <name val="新細明體"/>
      <family val="1"/>
    </font>
    <font>
      <i/>
      <sz val="10"/>
      <color rgb="FF808080"/>
      <name val="新細明體"/>
      <family val="1"/>
    </font>
    <font>
      <sz val="10"/>
      <color rgb="FF006600"/>
      <name val="新細明體"/>
      <family val="1"/>
    </font>
    <font>
      <b/>
      <sz val="24"/>
      <color rgb="FF000000"/>
      <name val="新細明體"/>
      <family val="1"/>
    </font>
    <font>
      <sz val="18"/>
      <color rgb="FF000000"/>
      <name val="新細明體"/>
      <family val="1"/>
    </font>
    <font>
      <u val="single"/>
      <sz val="10"/>
      <color rgb="FF0000EE"/>
      <name val="新細明體"/>
      <family val="1"/>
    </font>
    <font>
      <sz val="10"/>
      <color rgb="FF996600"/>
      <name val="新細明體"/>
      <family val="1"/>
    </font>
    <font>
      <sz val="10"/>
      <color rgb="FF333333"/>
      <name val="新細明體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2"/>
      <color rgb="FF000000"/>
      <name val="標楷體"/>
      <family val="4"/>
    </font>
    <font>
      <sz val="16"/>
      <color rgb="FF000000"/>
      <name val="標楷體"/>
      <family val="4"/>
    </font>
    <font>
      <sz val="12"/>
      <color theme="1"/>
      <name val="Times New Roman"/>
      <family val="1"/>
    </font>
    <font>
      <sz val="16"/>
      <color rgb="FF000000"/>
      <name val="新細明體"/>
      <family val="1"/>
    </font>
    <font>
      <sz val="14"/>
      <color rgb="FF000000"/>
      <name val="標楷體"/>
      <family val="4"/>
    </font>
    <font>
      <u val="single"/>
      <sz val="16"/>
      <color rgb="FF00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16"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Border="0" applyProtection="0">
      <alignment vertical="center"/>
    </xf>
    <xf numFmtId="0" fontId="49" fillId="20" borderId="0" applyNumberFormat="0" applyBorder="0" applyProtection="0">
      <alignment vertical="center"/>
    </xf>
    <xf numFmtId="0" fontId="3" fillId="21" borderId="0" applyNumberFormat="0" applyBorder="0" applyProtection="0">
      <alignment vertical="center"/>
    </xf>
    <xf numFmtId="0" fontId="3" fillId="21" borderId="0" applyNumberFormat="0" applyBorder="0" applyProtection="0">
      <alignment vertical="center"/>
    </xf>
    <xf numFmtId="0" fontId="49" fillId="22" borderId="0" applyNumberFormat="0" applyBorder="0" applyProtection="0">
      <alignment vertical="center"/>
    </xf>
    <xf numFmtId="0" fontId="3" fillId="23" borderId="0" applyNumberFormat="0" applyBorder="0" applyProtection="0">
      <alignment vertical="center"/>
    </xf>
    <xf numFmtId="0" fontId="3" fillId="23" borderId="0" applyNumberFormat="0" applyBorder="0" applyProtection="0">
      <alignment vertical="center"/>
    </xf>
    <xf numFmtId="0" fontId="48" fillId="24" borderId="0" applyNumberFormat="0" applyBorder="0" applyProtection="0">
      <alignment vertical="center"/>
    </xf>
    <xf numFmtId="0" fontId="4" fillId="25" borderId="0" applyNumberFormat="0" applyBorder="0" applyProtection="0">
      <alignment vertical="center"/>
    </xf>
    <xf numFmtId="0" fontId="4" fillId="25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50" fillId="26" borderId="0" applyNumberFormat="0" applyBorder="0" applyProtection="0">
      <alignment vertical="center"/>
    </xf>
    <xf numFmtId="0" fontId="5" fillId="27" borderId="0" applyNumberFormat="0" applyBorder="0" applyProtection="0">
      <alignment vertical="center"/>
    </xf>
    <xf numFmtId="0" fontId="5" fillId="27" borderId="0" applyNumberFormat="0" applyBorder="0" applyProtection="0">
      <alignment vertical="center"/>
    </xf>
    <xf numFmtId="0" fontId="51" fillId="28" borderId="0" applyNumberFormat="0" applyBorder="0" applyProtection="0">
      <alignment vertical="center"/>
    </xf>
    <xf numFmtId="0" fontId="6" fillId="29" borderId="0" applyNumberFormat="0" applyBorder="0" applyProtection="0">
      <alignment vertical="center"/>
    </xf>
    <xf numFmtId="0" fontId="6" fillId="29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7" fillId="0" borderId="0" applyNumberFormat="0" applyBorder="0" applyProtection="0">
      <alignment vertical="center"/>
    </xf>
    <xf numFmtId="0" fontId="7" fillId="0" borderId="0" applyNumberFormat="0" applyBorder="0" applyProtection="0">
      <alignment vertical="center"/>
    </xf>
    <xf numFmtId="0" fontId="53" fillId="30" borderId="0" applyNumberFormat="0" applyBorder="0" applyProtection="0">
      <alignment vertical="center"/>
    </xf>
    <xf numFmtId="0" fontId="8" fillId="31" borderId="0" applyNumberFormat="0" applyBorder="0" applyProtection="0">
      <alignment vertical="center"/>
    </xf>
    <xf numFmtId="0" fontId="8" fillId="31" borderId="0" applyNumberFormat="0" applyBorder="0" applyProtection="0">
      <alignment vertical="center"/>
    </xf>
    <xf numFmtId="0" fontId="54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55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56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57" fillId="32" borderId="0" applyNumberFormat="0" applyBorder="0" applyProtection="0">
      <alignment vertical="center"/>
    </xf>
    <xf numFmtId="0" fontId="12" fillId="33" borderId="0" applyNumberFormat="0" applyBorder="0" applyProtection="0">
      <alignment vertical="center"/>
    </xf>
    <xf numFmtId="0" fontId="12" fillId="33" borderId="0" applyNumberFormat="0" applyBorder="0" applyProtection="0">
      <alignment vertical="center"/>
    </xf>
    <xf numFmtId="0" fontId="58" fillId="32" borderId="1" applyNumberFormat="0" applyProtection="0">
      <alignment vertical="center"/>
    </xf>
    <xf numFmtId="0" fontId="13" fillId="33" borderId="2" applyNumberFormat="0" applyProtection="0">
      <alignment vertical="center"/>
    </xf>
    <xf numFmtId="0" fontId="13" fillId="33" borderId="2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" fillId="0" borderId="0" applyNumberFormat="0" applyBorder="0" applyProtection="0">
      <alignment vertical="center"/>
    </xf>
    <xf numFmtId="0" fontId="5" fillId="0" borderId="0" applyNumberFormat="0" applyBorder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4" borderId="0" applyNumberFormat="0" applyBorder="0" applyAlignment="0" applyProtection="0"/>
    <xf numFmtId="0" fontId="61" fillId="0" borderId="3" applyNumberFormat="0" applyFill="0" applyAlignment="0" applyProtection="0"/>
    <xf numFmtId="0" fontId="62" fillId="35" borderId="0" applyNumberFormat="0" applyBorder="0" applyAlignment="0" applyProtection="0"/>
    <xf numFmtId="9" fontId="46" fillId="0" borderId="0" applyFont="0" applyFill="0" applyBorder="0" applyAlignment="0" applyProtection="0"/>
    <xf numFmtId="0" fontId="63" fillId="36" borderId="4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64" fillId="0" borderId="5" applyNumberFormat="0" applyFill="0" applyAlignment="0" applyProtection="0"/>
    <xf numFmtId="0" fontId="46" fillId="37" borderId="6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44" borderId="4" applyNumberFormat="0" applyAlignment="0" applyProtection="0"/>
    <xf numFmtId="0" fontId="72" fillId="36" borderId="10" applyNumberFormat="0" applyAlignment="0" applyProtection="0"/>
    <xf numFmtId="0" fontId="73" fillId="45" borderId="11" applyNumberFormat="0" applyAlignment="0" applyProtection="0"/>
    <xf numFmtId="0" fontId="74" fillId="46" borderId="0" applyNumberFormat="0" applyBorder="0" applyAlignment="0" applyProtection="0"/>
    <xf numFmtId="0" fontId="75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76" fillId="47" borderId="0" xfId="0" applyFont="1" applyFill="1" applyAlignment="1">
      <alignment vertical="center"/>
    </xf>
    <xf numFmtId="0" fontId="76" fillId="0" borderId="0" xfId="0" applyFont="1" applyAlignment="1">
      <alignment horizontal="left" vertical="center" wrapText="1"/>
    </xf>
    <xf numFmtId="0" fontId="77" fillId="47" borderId="0" xfId="0" applyFont="1" applyFill="1" applyAlignment="1">
      <alignment vertical="center"/>
    </xf>
    <xf numFmtId="0" fontId="78" fillId="48" borderId="0" xfId="0" applyFont="1" applyFill="1" applyAlignment="1">
      <alignment vertical="center"/>
    </xf>
    <xf numFmtId="0" fontId="20" fillId="47" borderId="12" xfId="0" applyFont="1" applyFill="1" applyBorder="1" applyAlignment="1">
      <alignment horizontal="center" vertical="center" wrapText="1"/>
    </xf>
    <xf numFmtId="0" fontId="79" fillId="47" borderId="12" xfId="0" applyFont="1" applyFill="1" applyBorder="1" applyAlignment="1">
      <alignment horizontal="center" vertical="center" wrapText="1"/>
    </xf>
    <xf numFmtId="193" fontId="79" fillId="47" borderId="12" xfId="0" applyNumberFormat="1" applyFont="1" applyFill="1" applyBorder="1" applyAlignment="1">
      <alignment horizontal="center" vertical="center" wrapText="1"/>
    </xf>
    <xf numFmtId="0" fontId="80" fillId="47" borderId="12" xfId="0" applyFont="1" applyFill="1" applyBorder="1" applyAlignment="1">
      <alignment horizontal="left" vertical="center" wrapText="1"/>
    </xf>
    <xf numFmtId="0" fontId="80" fillId="0" borderId="12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vertical="center" wrapText="1"/>
    </xf>
    <xf numFmtId="49" fontId="78" fillId="0" borderId="0" xfId="0" applyNumberFormat="1" applyFont="1" applyFill="1" applyBorder="1" applyAlignment="1">
      <alignment horizontal="center" vertical="center" wrapText="1"/>
    </xf>
    <xf numFmtId="0" fontId="78" fillId="47" borderId="0" xfId="0" applyFont="1" applyFill="1" applyAlignment="1">
      <alignment horizontal="center" vertical="center"/>
    </xf>
    <xf numFmtId="0" fontId="78" fillId="47" borderId="0" xfId="0" applyFont="1" applyFill="1" applyAlignment="1">
      <alignment vertical="center"/>
    </xf>
    <xf numFmtId="0" fontId="78" fillId="47" borderId="0" xfId="0" applyFont="1" applyFill="1" applyAlignment="1">
      <alignment vertical="center" wrapText="1"/>
    </xf>
    <xf numFmtId="0" fontId="78" fillId="47" borderId="0" xfId="0" applyFont="1" applyFill="1" applyAlignment="1">
      <alignment horizontal="center" vertical="center" wrapText="1"/>
    </xf>
    <xf numFmtId="0" fontId="78" fillId="47" borderId="0" xfId="0" applyFont="1" applyFill="1" applyAlignment="1">
      <alignment vertical="center"/>
    </xf>
    <xf numFmtId="0" fontId="78" fillId="47" borderId="0" xfId="0" applyFont="1" applyFill="1" applyAlignment="1">
      <alignment horizontal="left" vertical="center" wrapText="1"/>
    </xf>
    <xf numFmtId="0" fontId="79" fillId="49" borderId="13" xfId="0" applyFont="1" applyFill="1" applyBorder="1" applyAlignment="1">
      <alignment horizontal="center" vertical="center" wrapText="1"/>
    </xf>
    <xf numFmtId="0" fontId="78" fillId="0" borderId="13" xfId="0" applyFont="1" applyBorder="1" applyAlignment="1">
      <alignment horizontal="left" vertical="center" wrapText="1"/>
    </xf>
    <xf numFmtId="188" fontId="78" fillId="0" borderId="13" xfId="0" applyNumberFormat="1" applyFont="1" applyBorder="1" applyAlignment="1">
      <alignment horizontal="left" vertical="center" wrapText="1"/>
    </xf>
    <xf numFmtId="0" fontId="78" fillId="49" borderId="13" xfId="0" applyFont="1" applyFill="1" applyBorder="1" applyAlignment="1">
      <alignment horizontal="left" vertical="center" wrapText="1"/>
    </xf>
    <xf numFmtId="0" fontId="78" fillId="0" borderId="13" xfId="0" applyFont="1" applyBorder="1" applyAlignment="1">
      <alignment horizontal="left" vertical="top" wrapText="1"/>
    </xf>
    <xf numFmtId="49" fontId="78" fillId="0" borderId="1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8" fillId="0" borderId="1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78" fillId="0" borderId="13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82" fillId="0" borderId="0" xfId="0" applyFont="1" applyAlignment="1">
      <alignment horizontal="left" vertical="center"/>
    </xf>
    <xf numFmtId="0" fontId="78" fillId="0" borderId="13" xfId="0" applyFont="1" applyFill="1" applyBorder="1" applyAlignment="1">
      <alignment horizontal="left" vertical="center"/>
    </xf>
    <xf numFmtId="200" fontId="78" fillId="0" borderId="13" xfId="0" applyNumberFormat="1" applyFont="1" applyBorder="1" applyAlignment="1">
      <alignment horizontal="left" vertical="center" wrapText="1"/>
    </xf>
    <xf numFmtId="49" fontId="78" fillId="0" borderId="13" xfId="0" applyNumberFormat="1" applyFont="1" applyBorder="1" applyAlignment="1">
      <alignment horizontal="left" vertical="center" wrapText="1"/>
    </xf>
    <xf numFmtId="0" fontId="78" fillId="0" borderId="12" xfId="84" applyFont="1" applyBorder="1" applyAlignment="1">
      <alignment horizontal="left" vertical="center" wrapText="1"/>
      <protection/>
    </xf>
    <xf numFmtId="0" fontId="80" fillId="47" borderId="15" xfId="0" applyFont="1" applyFill="1" applyBorder="1" applyAlignment="1">
      <alignment horizontal="left" vertical="center" wrapText="1"/>
    </xf>
    <xf numFmtId="0" fontId="80" fillId="49" borderId="13" xfId="0" applyFont="1" applyFill="1" applyBorder="1" applyAlignment="1">
      <alignment horizontal="left" vertical="center" wrapText="1"/>
    </xf>
    <xf numFmtId="0" fontId="83" fillId="0" borderId="0" xfId="0" applyFont="1" applyAlignment="1">
      <alignment horizontal="left" vertical="center"/>
    </xf>
    <xf numFmtId="0" fontId="21" fillId="5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48" borderId="17" xfId="0" applyFont="1" applyFill="1" applyBorder="1" applyAlignment="1">
      <alignment horizontal="left" vertical="center" wrapText="1"/>
    </xf>
    <xf numFmtId="0" fontId="78" fillId="48" borderId="13" xfId="0" applyFont="1" applyFill="1" applyBorder="1" applyAlignment="1">
      <alignment horizontal="left" vertical="center" wrapText="1"/>
    </xf>
    <xf numFmtId="190" fontId="78" fillId="48" borderId="13" xfId="0" applyNumberFormat="1" applyFont="1" applyFill="1" applyBorder="1" applyAlignment="1">
      <alignment horizontal="left" vertical="center" wrapText="1"/>
    </xf>
    <xf numFmtId="0" fontId="78" fillId="0" borderId="15" xfId="0" applyFont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79" fillId="0" borderId="13" xfId="0" applyFont="1" applyFill="1" applyBorder="1" applyAlignment="1">
      <alignment horizontal="left" vertical="center" wrapText="1"/>
    </xf>
    <xf numFmtId="197" fontId="78" fillId="48" borderId="13" xfId="0" applyNumberFormat="1" applyFont="1" applyFill="1" applyBorder="1" applyAlignment="1">
      <alignment horizontal="left" vertical="center" wrapText="1"/>
    </xf>
    <xf numFmtId="0" fontId="84" fillId="0" borderId="0" xfId="0" applyFont="1" applyAlignment="1">
      <alignment horizontal="left" vertical="center"/>
    </xf>
    <xf numFmtId="0" fontId="19" fillId="50" borderId="17" xfId="0" applyFont="1" applyFill="1" applyBorder="1" applyAlignment="1">
      <alignment horizontal="left" vertical="center" wrapText="1"/>
    </xf>
    <xf numFmtId="0" fontId="79" fillId="0" borderId="13" xfId="0" applyFont="1" applyBorder="1" applyAlignment="1">
      <alignment horizontal="left" vertical="center" wrapText="1"/>
    </xf>
    <xf numFmtId="188" fontId="78" fillId="0" borderId="13" xfId="0" applyNumberFormat="1" applyFont="1" applyBorder="1" applyAlignment="1">
      <alignment horizontal="right" vertical="center" wrapText="1"/>
    </xf>
    <xf numFmtId="43" fontId="78" fillId="0" borderId="13" xfId="0" applyNumberFormat="1" applyFont="1" applyBorder="1" applyAlignment="1">
      <alignment horizontal="right" vertical="center" wrapText="1"/>
    </xf>
    <xf numFmtId="193" fontId="78" fillId="0" borderId="0" xfId="0" applyNumberFormat="1" applyFont="1" applyBorder="1" applyAlignment="1">
      <alignment horizontal="right" vertical="center" wrapText="1"/>
    </xf>
    <xf numFmtId="193" fontId="78" fillId="47" borderId="0" xfId="0" applyNumberFormat="1" applyFont="1" applyFill="1" applyAlignment="1">
      <alignment horizontal="right" vertical="center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9" fillId="47" borderId="12" xfId="0" applyFont="1" applyFill="1" applyBorder="1" applyAlignment="1">
      <alignment horizontal="left" vertical="center" wrapText="1"/>
    </xf>
    <xf numFmtId="0" fontId="81" fillId="0" borderId="13" xfId="0" applyFont="1" applyBorder="1" applyAlignment="1">
      <alignment horizontal="center" vertical="top" wrapText="1"/>
    </xf>
    <xf numFmtId="0" fontId="81" fillId="0" borderId="19" xfId="0" applyFont="1" applyBorder="1" applyAlignment="1">
      <alignment horizontal="left" vertical="top" wrapText="1"/>
    </xf>
    <xf numFmtId="0" fontId="81" fillId="0" borderId="13" xfId="0" applyFont="1" applyBorder="1" applyAlignment="1">
      <alignment horizontal="left" vertical="top" wrapText="1"/>
    </xf>
    <xf numFmtId="0" fontId="85" fillId="0" borderId="13" xfId="0" applyFont="1" applyBorder="1" applyAlignment="1">
      <alignment horizontal="left" vertical="top" wrapText="1"/>
    </xf>
    <xf numFmtId="0" fontId="76" fillId="0" borderId="13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center"/>
    </xf>
    <xf numFmtId="0" fontId="82" fillId="0" borderId="19" xfId="0" applyFont="1" applyBorder="1" applyAlignment="1">
      <alignment horizontal="center" vertical="center" wrapText="1"/>
    </xf>
    <xf numFmtId="0" fontId="17" fillId="47" borderId="0" xfId="0" applyFont="1" applyFill="1" applyAlignment="1">
      <alignment horizontal="center" vertical="center" wrapText="1"/>
    </xf>
    <xf numFmtId="0" fontId="86" fillId="47" borderId="0" xfId="0" applyFont="1" applyFill="1" applyAlignment="1">
      <alignment horizontal="center" vertical="center"/>
    </xf>
  </cellXfs>
  <cellStyles count="10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1 1" xfId="35"/>
    <cellStyle name="Accent 1 1 2" xfId="36"/>
    <cellStyle name="Accent 2" xfId="37"/>
    <cellStyle name="Accent 2 1" xfId="38"/>
    <cellStyle name="Accent 2 1 2" xfId="39"/>
    <cellStyle name="Accent 3" xfId="40"/>
    <cellStyle name="Accent 3 1" xfId="41"/>
    <cellStyle name="Accent 3 1 2" xfId="42"/>
    <cellStyle name="Accent 4" xfId="43"/>
    <cellStyle name="Accent 4 2" xfId="44"/>
    <cellStyle name="Bad" xfId="45"/>
    <cellStyle name="Bad 1" xfId="46"/>
    <cellStyle name="Bad 1 2" xfId="47"/>
    <cellStyle name="Error" xfId="48"/>
    <cellStyle name="Error 1" xfId="49"/>
    <cellStyle name="Error 1 2" xfId="50"/>
    <cellStyle name="Footnote" xfId="51"/>
    <cellStyle name="Footnote 1" xfId="52"/>
    <cellStyle name="Footnote 1 2" xfId="53"/>
    <cellStyle name="Good" xfId="54"/>
    <cellStyle name="Good 1" xfId="55"/>
    <cellStyle name="Good 1 2" xfId="56"/>
    <cellStyle name="Heading (user)" xfId="57"/>
    <cellStyle name="Heading (user) 2" xfId="58"/>
    <cellStyle name="Heading (user) 3" xfId="59"/>
    <cellStyle name="Heading 1" xfId="60"/>
    <cellStyle name="Heading 1 1" xfId="61"/>
    <cellStyle name="Heading 1 1 2" xfId="62"/>
    <cellStyle name="Heading 2" xfId="63"/>
    <cellStyle name="Heading 2 1" xfId="64"/>
    <cellStyle name="Heading 2 1 2" xfId="65"/>
    <cellStyle name="Hyperlink" xfId="66"/>
    <cellStyle name="Hyperlink 1" xfId="67"/>
    <cellStyle name="Hyperlink 1 2" xfId="68"/>
    <cellStyle name="Neutral" xfId="69"/>
    <cellStyle name="Neutral 1" xfId="70"/>
    <cellStyle name="Neutral 1 2" xfId="71"/>
    <cellStyle name="Note" xfId="72"/>
    <cellStyle name="Note 1" xfId="73"/>
    <cellStyle name="Note 1 2" xfId="74"/>
    <cellStyle name="Status" xfId="75"/>
    <cellStyle name="Status 1" xfId="76"/>
    <cellStyle name="Status 1 2" xfId="77"/>
    <cellStyle name="Text" xfId="78"/>
    <cellStyle name="Text 1" xfId="79"/>
    <cellStyle name="Text 1 2" xfId="80"/>
    <cellStyle name="Warning" xfId="81"/>
    <cellStyle name="Warning 1" xfId="82"/>
    <cellStyle name="Warning 1 2" xfId="83"/>
    <cellStyle name="一般 2" xfId="84"/>
    <cellStyle name="一般 3" xfId="85"/>
    <cellStyle name="Comma" xfId="86"/>
    <cellStyle name="Comma [0]" xfId="87"/>
    <cellStyle name="Followed Hyperlink" xfId="88"/>
    <cellStyle name="中等" xfId="89"/>
    <cellStyle name="合計" xfId="90"/>
    <cellStyle name="好" xfId="91"/>
    <cellStyle name="Percent" xfId="92"/>
    <cellStyle name="計算方式" xfId="93"/>
    <cellStyle name="Currency" xfId="94"/>
    <cellStyle name="Currency [0]" xfId="95"/>
    <cellStyle name="連結的儲存格" xfId="96"/>
    <cellStyle name="備註" xfId="97"/>
    <cellStyle name="Hyperlink" xfId="98"/>
    <cellStyle name="說明文字" xfId="99"/>
    <cellStyle name="輔色1" xfId="100"/>
    <cellStyle name="輔色2" xfId="101"/>
    <cellStyle name="輔色3" xfId="102"/>
    <cellStyle name="輔色4" xfId="103"/>
    <cellStyle name="輔色5" xfId="104"/>
    <cellStyle name="輔色6" xfId="105"/>
    <cellStyle name="標題" xfId="106"/>
    <cellStyle name="標題 1" xfId="107"/>
    <cellStyle name="標題 2" xfId="108"/>
    <cellStyle name="標題 3" xfId="109"/>
    <cellStyle name="標題 4" xfId="110"/>
    <cellStyle name="輸入" xfId="111"/>
    <cellStyle name="輸出" xfId="112"/>
    <cellStyle name="檢查儲存格" xfId="113"/>
    <cellStyle name="壞" xfId="114"/>
    <cellStyle name="警告文字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tabSelected="1" view="pageBreakPreview" zoomScaleNormal="50" zoomScaleSheetLayoutView="100" zoomScalePageLayoutView="55" workbookViewId="0" topLeftCell="A1">
      <selection activeCell="E3" sqref="E3"/>
    </sheetView>
  </sheetViews>
  <sheetFormatPr defaultColWidth="9.50390625" defaultRowHeight="16.5"/>
  <cols>
    <col min="1" max="1" width="11.00390625" style="13" customWidth="1"/>
    <col min="2" max="2" width="15.875" style="14" customWidth="1"/>
    <col min="3" max="3" width="13.00390625" style="13" customWidth="1"/>
    <col min="4" max="4" width="12.625" style="13" customWidth="1"/>
    <col min="5" max="5" width="12.375" style="13" customWidth="1"/>
    <col min="6" max="6" width="11.75390625" style="13" customWidth="1"/>
    <col min="7" max="7" width="12.125" style="13" customWidth="1"/>
    <col min="8" max="8" width="18.50390625" style="13" customWidth="1"/>
    <col min="9" max="9" width="16.875" style="56" customWidth="1"/>
    <col min="10" max="10" width="17.125" style="13" customWidth="1"/>
    <col min="11" max="11" width="20.875" style="15" customWidth="1"/>
    <col min="12" max="12" width="18.625" style="16" customWidth="1"/>
    <col min="13" max="13" width="16.00390625" style="13" customWidth="1"/>
    <col min="14" max="14" width="11.625" style="4" hidden="1" customWidth="1"/>
    <col min="15" max="16" width="0" style="4" hidden="1" customWidth="1"/>
    <col min="17" max="17" width="13.75390625" style="4" hidden="1" customWidth="1"/>
    <col min="18" max="18" width="0.37109375" style="1" customWidth="1"/>
    <col min="19" max="16384" width="9.50390625" style="1" customWidth="1"/>
  </cols>
  <sheetData>
    <row r="1" spans="1:17" s="3" customFormat="1" ht="54.75" customHeight="1">
      <c r="A1" s="67" t="s">
        <v>110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17"/>
      <c r="O1" s="17"/>
      <c r="P1" s="17"/>
      <c r="Q1" s="17"/>
    </row>
    <row r="2" spans="1:17" s="3" customFormat="1" ht="42">
      <c r="A2" s="5" t="s">
        <v>1</v>
      </c>
      <c r="B2" s="5" t="s">
        <v>14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8</v>
      </c>
      <c r="J2" s="6" t="s">
        <v>9</v>
      </c>
      <c r="K2" s="6" t="s">
        <v>10</v>
      </c>
      <c r="L2" s="6" t="s">
        <v>11</v>
      </c>
      <c r="M2" s="5" t="s">
        <v>12</v>
      </c>
      <c r="N2" s="19" t="s">
        <v>28</v>
      </c>
      <c r="O2" s="19" t="s">
        <v>29</v>
      </c>
      <c r="P2" s="19" t="s">
        <v>30</v>
      </c>
      <c r="Q2" s="19" t="s">
        <v>31</v>
      </c>
    </row>
    <row r="3" spans="1:17" s="25" customFormat="1" ht="186.75" customHeight="1">
      <c r="A3" s="20" t="s">
        <v>33</v>
      </c>
      <c r="B3" s="20" t="s">
        <v>149</v>
      </c>
      <c r="C3" s="20" t="s">
        <v>128</v>
      </c>
      <c r="D3" s="20" t="s">
        <v>109</v>
      </c>
      <c r="E3" s="20" t="s">
        <v>32</v>
      </c>
      <c r="F3" s="20" t="s">
        <v>34</v>
      </c>
      <c r="G3" s="20" t="s">
        <v>35</v>
      </c>
      <c r="H3" s="20" t="s">
        <v>75</v>
      </c>
      <c r="I3" s="53">
        <v>3600</v>
      </c>
      <c r="J3" s="20" t="s">
        <v>37</v>
      </c>
      <c r="K3" s="20" t="s">
        <v>129</v>
      </c>
      <c r="L3" s="20" t="s">
        <v>38</v>
      </c>
      <c r="M3" s="20"/>
      <c r="N3" s="22" t="s">
        <v>39</v>
      </c>
      <c r="O3" s="22" t="s">
        <v>40</v>
      </c>
      <c r="P3" s="22">
        <v>112</v>
      </c>
      <c r="Q3" s="22" t="s">
        <v>88</v>
      </c>
    </row>
    <row r="4" spans="1:17" s="27" customFormat="1" ht="123.75" customHeight="1">
      <c r="A4" s="20" t="s">
        <v>41</v>
      </c>
      <c r="B4" s="20" t="s">
        <v>42</v>
      </c>
      <c r="C4" s="20" t="s">
        <v>128</v>
      </c>
      <c r="D4" s="20" t="s">
        <v>87</v>
      </c>
      <c r="E4" s="20" t="s">
        <v>22</v>
      </c>
      <c r="F4" s="20" t="s">
        <v>43</v>
      </c>
      <c r="G4" s="26" t="s">
        <v>35</v>
      </c>
      <c r="H4" s="20" t="s">
        <v>36</v>
      </c>
      <c r="I4" s="53">
        <v>4335</v>
      </c>
      <c r="J4" s="26" t="s">
        <v>37</v>
      </c>
      <c r="K4" s="20" t="s">
        <v>129</v>
      </c>
      <c r="L4" s="20" t="s">
        <v>38</v>
      </c>
      <c r="M4" s="20"/>
      <c r="N4" s="22" t="s">
        <v>44</v>
      </c>
      <c r="O4" s="22" t="s">
        <v>40</v>
      </c>
      <c r="P4" s="22">
        <v>112</v>
      </c>
      <c r="Q4" s="22" t="s">
        <v>45</v>
      </c>
    </row>
    <row r="5" spans="1:17" s="27" customFormat="1" ht="98.25" customHeight="1">
      <c r="A5" s="20" t="s">
        <v>33</v>
      </c>
      <c r="B5" s="20" t="s">
        <v>89</v>
      </c>
      <c r="C5" s="20" t="s">
        <v>89</v>
      </c>
      <c r="D5" s="20" t="s">
        <v>46</v>
      </c>
      <c r="E5" s="20" t="s">
        <v>23</v>
      </c>
      <c r="F5" s="20" t="s">
        <v>47</v>
      </c>
      <c r="G5" s="20" t="s">
        <v>35</v>
      </c>
      <c r="H5" s="20" t="s">
        <v>36</v>
      </c>
      <c r="I5" s="53">
        <v>16871</v>
      </c>
      <c r="J5" s="20" t="s">
        <v>90</v>
      </c>
      <c r="K5" s="20" t="s">
        <v>48</v>
      </c>
      <c r="L5" s="20" t="s">
        <v>90</v>
      </c>
      <c r="M5" s="20"/>
      <c r="N5" s="22" t="s">
        <v>44</v>
      </c>
      <c r="O5" s="22" t="s">
        <v>40</v>
      </c>
      <c r="P5" s="22">
        <v>112</v>
      </c>
      <c r="Q5" s="22" t="s">
        <v>49</v>
      </c>
    </row>
    <row r="6" spans="1:17" s="27" customFormat="1" ht="126.75" customHeight="1">
      <c r="A6" s="20" t="s">
        <v>33</v>
      </c>
      <c r="B6" s="20" t="s">
        <v>150</v>
      </c>
      <c r="C6" s="20" t="s">
        <v>128</v>
      </c>
      <c r="D6" s="20" t="s">
        <v>87</v>
      </c>
      <c r="E6" s="20" t="s">
        <v>24</v>
      </c>
      <c r="F6" s="20" t="s">
        <v>47</v>
      </c>
      <c r="G6" s="20" t="s">
        <v>35</v>
      </c>
      <c r="H6" s="20" t="s">
        <v>36</v>
      </c>
      <c r="I6" s="53">
        <v>5004</v>
      </c>
      <c r="J6" s="20" t="s">
        <v>37</v>
      </c>
      <c r="K6" s="20" t="s">
        <v>129</v>
      </c>
      <c r="L6" s="20" t="s">
        <v>38</v>
      </c>
      <c r="M6" s="20"/>
      <c r="N6" s="22" t="s">
        <v>44</v>
      </c>
      <c r="O6" s="22" t="s">
        <v>40</v>
      </c>
      <c r="P6" s="22">
        <v>112</v>
      </c>
      <c r="Q6" s="22" t="s">
        <v>50</v>
      </c>
    </row>
    <row r="7" spans="1:17" s="28" customFormat="1" ht="148.5" customHeight="1">
      <c r="A7" s="20" t="s">
        <v>41</v>
      </c>
      <c r="B7" s="20" t="s">
        <v>51</v>
      </c>
      <c r="C7" s="20" t="s">
        <v>128</v>
      </c>
      <c r="D7" s="20" t="s">
        <v>87</v>
      </c>
      <c r="E7" s="24" t="s">
        <v>111</v>
      </c>
      <c r="F7" s="24" t="s">
        <v>52</v>
      </c>
      <c r="G7" s="24" t="s">
        <v>53</v>
      </c>
      <c r="H7" s="20" t="s">
        <v>36</v>
      </c>
      <c r="I7" s="53">
        <v>629</v>
      </c>
      <c r="J7" s="21" t="s">
        <v>54</v>
      </c>
      <c r="K7" s="20" t="s">
        <v>129</v>
      </c>
      <c r="L7" s="20" t="s">
        <v>38</v>
      </c>
      <c r="M7" s="20"/>
      <c r="N7" s="22" t="s">
        <v>39</v>
      </c>
      <c r="O7" s="22" t="s">
        <v>40</v>
      </c>
      <c r="P7" s="22">
        <v>112</v>
      </c>
      <c r="Q7" s="22" t="s">
        <v>55</v>
      </c>
    </row>
    <row r="8" spans="1:17" s="28" customFormat="1" ht="144" customHeight="1">
      <c r="A8" s="20" t="s">
        <v>41</v>
      </c>
      <c r="B8" s="20" t="s">
        <v>51</v>
      </c>
      <c r="C8" s="20" t="s">
        <v>128</v>
      </c>
      <c r="D8" s="20" t="s">
        <v>87</v>
      </c>
      <c r="E8" s="24" t="s">
        <v>112</v>
      </c>
      <c r="F8" s="24" t="s">
        <v>52</v>
      </c>
      <c r="G8" s="24" t="s">
        <v>53</v>
      </c>
      <c r="H8" s="20" t="s">
        <v>36</v>
      </c>
      <c r="I8" s="53">
        <v>787</v>
      </c>
      <c r="J8" s="21" t="s">
        <v>54</v>
      </c>
      <c r="K8" s="20" t="s">
        <v>129</v>
      </c>
      <c r="L8" s="20" t="s">
        <v>38</v>
      </c>
      <c r="M8" s="20"/>
      <c r="N8" s="22" t="s">
        <v>39</v>
      </c>
      <c r="O8" s="22" t="s">
        <v>40</v>
      </c>
      <c r="P8" s="22">
        <v>112</v>
      </c>
      <c r="Q8" s="22" t="s">
        <v>56</v>
      </c>
    </row>
    <row r="9" spans="1:17" s="28" customFormat="1" ht="154.5" customHeight="1">
      <c r="A9" s="20" t="s">
        <v>33</v>
      </c>
      <c r="B9" s="20" t="s">
        <v>57</v>
      </c>
      <c r="C9" s="20" t="s">
        <v>58</v>
      </c>
      <c r="D9" s="20" t="s">
        <v>87</v>
      </c>
      <c r="E9" s="20" t="s">
        <v>0</v>
      </c>
      <c r="F9" s="20" t="s">
        <v>59</v>
      </c>
      <c r="G9" s="24" t="s">
        <v>35</v>
      </c>
      <c r="H9" s="20" t="s">
        <v>36</v>
      </c>
      <c r="I9" s="53">
        <v>33425</v>
      </c>
      <c r="J9" s="20" t="s">
        <v>91</v>
      </c>
      <c r="K9" s="20" t="s">
        <v>60</v>
      </c>
      <c r="L9" s="20" t="s">
        <v>151</v>
      </c>
      <c r="M9" s="20" t="s">
        <v>113</v>
      </c>
      <c r="N9" s="22" t="s">
        <v>152</v>
      </c>
      <c r="O9" s="22" t="s">
        <v>62</v>
      </c>
      <c r="P9" s="22">
        <v>112</v>
      </c>
      <c r="Q9" s="22" t="s">
        <v>92</v>
      </c>
    </row>
    <row r="10" spans="1:17" s="28" customFormat="1" ht="151.5" customHeight="1">
      <c r="A10" s="20" t="s">
        <v>33</v>
      </c>
      <c r="B10" s="20" t="s">
        <v>57</v>
      </c>
      <c r="C10" s="20" t="s">
        <v>58</v>
      </c>
      <c r="D10" s="20" t="s">
        <v>87</v>
      </c>
      <c r="E10" s="20" t="s">
        <v>114</v>
      </c>
      <c r="F10" s="20" t="s">
        <v>59</v>
      </c>
      <c r="G10" s="24" t="s">
        <v>35</v>
      </c>
      <c r="H10" s="20" t="s">
        <v>36</v>
      </c>
      <c r="I10" s="53">
        <v>33144</v>
      </c>
      <c r="J10" s="20" t="s">
        <v>91</v>
      </c>
      <c r="K10" s="20" t="s">
        <v>153</v>
      </c>
      <c r="L10" s="20" t="s">
        <v>151</v>
      </c>
      <c r="M10" s="20" t="s">
        <v>115</v>
      </c>
      <c r="N10" s="22" t="s">
        <v>152</v>
      </c>
      <c r="O10" s="22" t="s">
        <v>62</v>
      </c>
      <c r="P10" s="22">
        <v>112</v>
      </c>
      <c r="Q10" s="22" t="s">
        <v>92</v>
      </c>
    </row>
    <row r="11" spans="1:17" s="28" customFormat="1" ht="162" customHeight="1">
      <c r="A11" s="20" t="s">
        <v>33</v>
      </c>
      <c r="B11" s="20" t="s">
        <v>57</v>
      </c>
      <c r="C11" s="20" t="s">
        <v>58</v>
      </c>
      <c r="D11" s="20" t="s">
        <v>87</v>
      </c>
      <c r="E11" s="20" t="s">
        <v>116</v>
      </c>
      <c r="F11" s="20" t="s">
        <v>59</v>
      </c>
      <c r="G11" s="24" t="s">
        <v>35</v>
      </c>
      <c r="H11" s="20" t="s">
        <v>36</v>
      </c>
      <c r="I11" s="53">
        <v>33518</v>
      </c>
      <c r="J11" s="20" t="s">
        <v>91</v>
      </c>
      <c r="K11" s="20" t="s">
        <v>153</v>
      </c>
      <c r="L11" s="20" t="s">
        <v>151</v>
      </c>
      <c r="M11" s="20"/>
      <c r="N11" s="22" t="s">
        <v>152</v>
      </c>
      <c r="O11" s="22" t="s">
        <v>62</v>
      </c>
      <c r="P11" s="22">
        <v>112</v>
      </c>
      <c r="Q11" s="22" t="s">
        <v>92</v>
      </c>
    </row>
    <row r="12" spans="1:17" s="28" customFormat="1" ht="34.5" customHeight="1" hidden="1">
      <c r="A12" s="20"/>
      <c r="B12" s="29"/>
      <c r="C12" s="20"/>
      <c r="D12" s="32"/>
      <c r="E12" s="20"/>
      <c r="F12" s="20"/>
      <c r="G12" s="20"/>
      <c r="H12" s="20"/>
      <c r="I12" s="54"/>
      <c r="J12" s="20"/>
      <c r="K12" s="20"/>
      <c r="L12" s="20"/>
      <c r="M12" s="20"/>
      <c r="N12" s="22" t="s">
        <v>61</v>
      </c>
      <c r="O12" s="22" t="s">
        <v>62</v>
      </c>
      <c r="P12" s="22"/>
      <c r="Q12" s="22"/>
    </row>
    <row r="13" spans="1:17" s="28" customFormat="1" ht="117.75" customHeight="1">
      <c r="A13" s="20" t="s">
        <v>33</v>
      </c>
      <c r="B13" s="57" t="s">
        <v>180</v>
      </c>
      <c r="C13" s="20" t="s">
        <v>128</v>
      </c>
      <c r="D13" s="20" t="s">
        <v>87</v>
      </c>
      <c r="E13" s="20" t="s">
        <v>25</v>
      </c>
      <c r="F13" s="20" t="s">
        <v>63</v>
      </c>
      <c r="G13" s="20" t="s">
        <v>35</v>
      </c>
      <c r="H13" s="20" t="s">
        <v>36</v>
      </c>
      <c r="I13" s="53">
        <v>13209</v>
      </c>
      <c r="J13" s="33" t="s">
        <v>54</v>
      </c>
      <c r="K13" s="20" t="s">
        <v>129</v>
      </c>
      <c r="L13" s="20" t="s">
        <v>130</v>
      </c>
      <c r="M13" s="20"/>
      <c r="N13" s="22" t="s">
        <v>152</v>
      </c>
      <c r="O13" s="22" t="s">
        <v>62</v>
      </c>
      <c r="P13" s="22">
        <v>112</v>
      </c>
      <c r="Q13" s="22" t="s">
        <v>64</v>
      </c>
    </row>
    <row r="14" spans="1:17" s="28" customFormat="1" ht="136.5" customHeight="1">
      <c r="A14" s="20" t="s">
        <v>33</v>
      </c>
      <c r="B14" s="20" t="s">
        <v>154</v>
      </c>
      <c r="C14" s="20" t="s">
        <v>128</v>
      </c>
      <c r="D14" s="20" t="s">
        <v>87</v>
      </c>
      <c r="E14" s="30" t="s">
        <v>26</v>
      </c>
      <c r="F14" s="58" t="s">
        <v>186</v>
      </c>
      <c r="G14" s="30" t="s">
        <v>20</v>
      </c>
      <c r="H14" s="30" t="s">
        <v>16</v>
      </c>
      <c r="I14" s="53">
        <v>1535</v>
      </c>
      <c r="J14" s="33" t="s">
        <v>54</v>
      </c>
      <c r="K14" s="57" t="s">
        <v>185</v>
      </c>
      <c r="L14" s="20" t="s">
        <v>130</v>
      </c>
      <c r="M14" s="20"/>
      <c r="N14" s="22" t="s">
        <v>152</v>
      </c>
      <c r="O14" s="22" t="s">
        <v>62</v>
      </c>
      <c r="P14" s="22">
        <v>112</v>
      </c>
      <c r="Q14" s="22" t="s">
        <v>65</v>
      </c>
    </row>
    <row r="15" spans="1:17" s="28" customFormat="1" ht="140.25" customHeight="1">
      <c r="A15" s="20" t="s">
        <v>33</v>
      </c>
      <c r="B15" s="20" t="s">
        <v>155</v>
      </c>
      <c r="C15" s="20" t="s">
        <v>128</v>
      </c>
      <c r="D15" s="20" t="s">
        <v>87</v>
      </c>
      <c r="E15" s="30" t="s">
        <v>117</v>
      </c>
      <c r="F15" s="58" t="s">
        <v>186</v>
      </c>
      <c r="G15" s="30" t="s">
        <v>20</v>
      </c>
      <c r="H15" s="30" t="s">
        <v>16</v>
      </c>
      <c r="I15" s="53">
        <v>1228</v>
      </c>
      <c r="J15" s="33" t="s">
        <v>54</v>
      </c>
      <c r="K15" s="57" t="s">
        <v>185</v>
      </c>
      <c r="L15" s="20" t="s">
        <v>130</v>
      </c>
      <c r="M15" s="20"/>
      <c r="N15" s="22" t="s">
        <v>152</v>
      </c>
      <c r="O15" s="22" t="s">
        <v>62</v>
      </c>
      <c r="P15" s="22">
        <v>112</v>
      </c>
      <c r="Q15" s="22" t="s">
        <v>66</v>
      </c>
    </row>
    <row r="16" spans="1:17" s="38" customFormat="1" ht="137.25" customHeight="1">
      <c r="A16" s="36" t="s">
        <v>118</v>
      </c>
      <c r="B16" s="59" t="s">
        <v>181</v>
      </c>
      <c r="C16" s="20" t="s">
        <v>128</v>
      </c>
      <c r="D16" s="20" t="s">
        <v>87</v>
      </c>
      <c r="E16" s="8" t="s">
        <v>125</v>
      </c>
      <c r="F16" s="8" t="s">
        <v>119</v>
      </c>
      <c r="G16" s="9" t="s">
        <v>120</v>
      </c>
      <c r="H16" s="9" t="s">
        <v>121</v>
      </c>
      <c r="I16" s="53">
        <v>500</v>
      </c>
      <c r="J16" s="33" t="s">
        <v>54</v>
      </c>
      <c r="K16" s="20" t="s">
        <v>129</v>
      </c>
      <c r="L16" s="20" t="s">
        <v>130</v>
      </c>
      <c r="M16" s="9"/>
      <c r="N16" s="37" t="s">
        <v>122</v>
      </c>
      <c r="O16" s="37" t="s">
        <v>123</v>
      </c>
      <c r="P16" s="37">
        <v>112</v>
      </c>
      <c r="Q16" s="37" t="s">
        <v>124</v>
      </c>
    </row>
    <row r="17" spans="1:17" s="38" customFormat="1" ht="120" customHeight="1">
      <c r="A17" s="36" t="s">
        <v>118</v>
      </c>
      <c r="B17" s="59" t="s">
        <v>182</v>
      </c>
      <c r="C17" s="20" t="s">
        <v>128</v>
      </c>
      <c r="D17" s="20" t="s">
        <v>87</v>
      </c>
      <c r="E17" s="8" t="s">
        <v>125</v>
      </c>
      <c r="F17" s="8" t="s">
        <v>119</v>
      </c>
      <c r="G17" s="9" t="s">
        <v>120</v>
      </c>
      <c r="H17" s="9" t="s">
        <v>121</v>
      </c>
      <c r="I17" s="53">
        <v>500</v>
      </c>
      <c r="J17" s="33" t="s">
        <v>54</v>
      </c>
      <c r="K17" s="20" t="s">
        <v>129</v>
      </c>
      <c r="L17" s="20" t="s">
        <v>130</v>
      </c>
      <c r="M17" s="9"/>
      <c r="N17" s="37" t="s">
        <v>122</v>
      </c>
      <c r="O17" s="37" t="s">
        <v>123</v>
      </c>
      <c r="P17" s="37">
        <v>112</v>
      </c>
      <c r="Q17" s="37" t="s">
        <v>124</v>
      </c>
    </row>
    <row r="18" spans="1:17" s="38" customFormat="1" ht="125.25" customHeight="1">
      <c r="A18" s="36" t="s">
        <v>118</v>
      </c>
      <c r="B18" s="59" t="s">
        <v>183</v>
      </c>
      <c r="C18" s="20" t="s">
        <v>128</v>
      </c>
      <c r="D18" s="20" t="s">
        <v>87</v>
      </c>
      <c r="E18" s="8" t="s">
        <v>126</v>
      </c>
      <c r="F18" s="8" t="s">
        <v>119</v>
      </c>
      <c r="G18" s="9" t="s">
        <v>120</v>
      </c>
      <c r="H18" s="9" t="s">
        <v>121</v>
      </c>
      <c r="I18" s="53">
        <v>500</v>
      </c>
      <c r="J18" s="33" t="s">
        <v>54</v>
      </c>
      <c r="K18" s="20" t="s">
        <v>129</v>
      </c>
      <c r="L18" s="20" t="s">
        <v>130</v>
      </c>
      <c r="M18" s="9"/>
      <c r="N18" s="37" t="s">
        <v>122</v>
      </c>
      <c r="O18" s="37" t="s">
        <v>123</v>
      </c>
      <c r="P18" s="37">
        <v>112</v>
      </c>
      <c r="Q18" s="37" t="s">
        <v>124</v>
      </c>
    </row>
    <row r="19" spans="1:17" s="38" customFormat="1" ht="132" customHeight="1">
      <c r="A19" s="36" t="s">
        <v>118</v>
      </c>
      <c r="B19" s="59" t="s">
        <v>184</v>
      </c>
      <c r="C19" s="20" t="s">
        <v>128</v>
      </c>
      <c r="D19" s="20" t="s">
        <v>87</v>
      </c>
      <c r="E19" s="8" t="s">
        <v>127</v>
      </c>
      <c r="F19" s="8" t="s">
        <v>119</v>
      </c>
      <c r="G19" s="9" t="s">
        <v>120</v>
      </c>
      <c r="H19" s="9" t="s">
        <v>121</v>
      </c>
      <c r="I19" s="53">
        <v>500</v>
      </c>
      <c r="J19" s="33" t="s">
        <v>54</v>
      </c>
      <c r="K19" s="20" t="s">
        <v>129</v>
      </c>
      <c r="L19" s="20" t="s">
        <v>130</v>
      </c>
      <c r="M19" s="9"/>
      <c r="N19" s="37" t="s">
        <v>122</v>
      </c>
      <c r="O19" s="37" t="s">
        <v>123</v>
      </c>
      <c r="P19" s="37">
        <v>112</v>
      </c>
      <c r="Q19" s="37" t="s">
        <v>124</v>
      </c>
    </row>
    <row r="20" spans="1:17" s="28" customFormat="1" ht="140.25" customHeight="1">
      <c r="A20" s="20" t="s">
        <v>41</v>
      </c>
      <c r="B20" s="20" t="s">
        <v>93</v>
      </c>
      <c r="C20" s="20" t="s">
        <v>67</v>
      </c>
      <c r="D20" s="20" t="s">
        <v>68</v>
      </c>
      <c r="E20" s="34" t="s">
        <v>131</v>
      </c>
      <c r="F20" s="34" t="s">
        <v>69</v>
      </c>
      <c r="G20" s="34" t="s">
        <v>53</v>
      </c>
      <c r="H20" s="34" t="s">
        <v>70</v>
      </c>
      <c r="I20" s="53">
        <v>12800</v>
      </c>
      <c r="J20" s="21" t="s">
        <v>71</v>
      </c>
      <c r="K20" s="21" t="s">
        <v>72</v>
      </c>
      <c r="L20" s="21" t="s">
        <v>73</v>
      </c>
      <c r="M20" s="20"/>
      <c r="N20" s="22" t="s">
        <v>69</v>
      </c>
      <c r="O20" s="22" t="s">
        <v>40</v>
      </c>
      <c r="P20" s="22">
        <v>112</v>
      </c>
      <c r="Q20" s="22" t="s">
        <v>94</v>
      </c>
    </row>
    <row r="21" spans="1:17" s="28" customFormat="1" ht="141" customHeight="1">
      <c r="A21" s="20" t="s">
        <v>41</v>
      </c>
      <c r="B21" s="20" t="s">
        <v>95</v>
      </c>
      <c r="C21" s="20" t="s">
        <v>67</v>
      </c>
      <c r="D21" s="20" t="s">
        <v>68</v>
      </c>
      <c r="E21" s="34" t="s">
        <v>131</v>
      </c>
      <c r="F21" s="34" t="s">
        <v>69</v>
      </c>
      <c r="G21" s="34" t="s">
        <v>53</v>
      </c>
      <c r="H21" s="34" t="s">
        <v>70</v>
      </c>
      <c r="I21" s="53">
        <v>12800</v>
      </c>
      <c r="J21" s="21" t="s">
        <v>71</v>
      </c>
      <c r="K21" s="21" t="s">
        <v>72</v>
      </c>
      <c r="L21" s="21" t="s">
        <v>73</v>
      </c>
      <c r="M21" s="20"/>
      <c r="N21" s="22" t="s">
        <v>69</v>
      </c>
      <c r="O21" s="22" t="s">
        <v>40</v>
      </c>
      <c r="P21" s="22">
        <v>112</v>
      </c>
      <c r="Q21" s="22" t="s">
        <v>94</v>
      </c>
    </row>
    <row r="22" spans="1:17" s="28" customFormat="1" ht="132.75" customHeight="1">
      <c r="A22" s="20" t="s">
        <v>41</v>
      </c>
      <c r="B22" s="20" t="s">
        <v>96</v>
      </c>
      <c r="C22" s="20" t="s">
        <v>67</v>
      </c>
      <c r="D22" s="20" t="s">
        <v>68</v>
      </c>
      <c r="E22" s="34" t="s">
        <v>131</v>
      </c>
      <c r="F22" s="34" t="s">
        <v>69</v>
      </c>
      <c r="G22" s="34" t="s">
        <v>53</v>
      </c>
      <c r="H22" s="34" t="s">
        <v>70</v>
      </c>
      <c r="I22" s="53">
        <v>12800</v>
      </c>
      <c r="J22" s="21" t="s">
        <v>71</v>
      </c>
      <c r="K22" s="21" t="s">
        <v>72</v>
      </c>
      <c r="L22" s="21" t="s">
        <v>73</v>
      </c>
      <c r="M22" s="20"/>
      <c r="N22" s="22" t="s">
        <v>69</v>
      </c>
      <c r="O22" s="22" t="s">
        <v>40</v>
      </c>
      <c r="P22" s="22">
        <v>112</v>
      </c>
      <c r="Q22" s="22" t="s">
        <v>94</v>
      </c>
    </row>
    <row r="23" spans="1:17" s="28" customFormat="1" ht="153.75" customHeight="1">
      <c r="A23" s="20" t="s">
        <v>41</v>
      </c>
      <c r="B23" s="20" t="s">
        <v>97</v>
      </c>
      <c r="C23" s="20" t="s">
        <v>67</v>
      </c>
      <c r="D23" s="20" t="s">
        <v>68</v>
      </c>
      <c r="E23" s="34" t="s">
        <v>131</v>
      </c>
      <c r="F23" s="34" t="s">
        <v>69</v>
      </c>
      <c r="G23" s="34" t="s">
        <v>53</v>
      </c>
      <c r="H23" s="34" t="s">
        <v>70</v>
      </c>
      <c r="I23" s="53">
        <v>12800</v>
      </c>
      <c r="J23" s="21" t="s">
        <v>71</v>
      </c>
      <c r="K23" s="21" t="s">
        <v>72</v>
      </c>
      <c r="L23" s="21" t="s">
        <v>73</v>
      </c>
      <c r="M23" s="20"/>
      <c r="N23" s="22" t="s">
        <v>69</v>
      </c>
      <c r="O23" s="22" t="s">
        <v>40</v>
      </c>
      <c r="P23" s="22">
        <v>112</v>
      </c>
      <c r="Q23" s="22" t="s">
        <v>94</v>
      </c>
    </row>
    <row r="24" spans="1:17" s="28" customFormat="1" ht="151.5" customHeight="1">
      <c r="A24" s="20" t="s">
        <v>41</v>
      </c>
      <c r="B24" s="20" t="s">
        <v>98</v>
      </c>
      <c r="C24" s="20" t="s">
        <v>67</v>
      </c>
      <c r="D24" s="20" t="s">
        <v>68</v>
      </c>
      <c r="E24" s="34" t="s">
        <v>131</v>
      </c>
      <c r="F24" s="34" t="s">
        <v>69</v>
      </c>
      <c r="G24" s="34" t="s">
        <v>53</v>
      </c>
      <c r="H24" s="34" t="s">
        <v>70</v>
      </c>
      <c r="I24" s="53">
        <v>12800</v>
      </c>
      <c r="J24" s="21" t="s">
        <v>71</v>
      </c>
      <c r="K24" s="21" t="s">
        <v>72</v>
      </c>
      <c r="L24" s="21" t="s">
        <v>73</v>
      </c>
      <c r="M24" s="20"/>
      <c r="N24" s="22" t="s">
        <v>69</v>
      </c>
      <c r="O24" s="22" t="s">
        <v>40</v>
      </c>
      <c r="P24" s="22">
        <v>112</v>
      </c>
      <c r="Q24" s="22" t="s">
        <v>94</v>
      </c>
    </row>
    <row r="25" spans="1:17" s="28" customFormat="1" ht="147" customHeight="1">
      <c r="A25" s="20" t="s">
        <v>41</v>
      </c>
      <c r="B25" s="20" t="s">
        <v>99</v>
      </c>
      <c r="C25" s="20" t="s">
        <v>67</v>
      </c>
      <c r="D25" s="20" t="s">
        <v>68</v>
      </c>
      <c r="E25" s="34" t="s">
        <v>131</v>
      </c>
      <c r="F25" s="34" t="s">
        <v>69</v>
      </c>
      <c r="G25" s="34" t="s">
        <v>53</v>
      </c>
      <c r="H25" s="34" t="s">
        <v>70</v>
      </c>
      <c r="I25" s="53">
        <v>12800</v>
      </c>
      <c r="J25" s="21" t="s">
        <v>71</v>
      </c>
      <c r="K25" s="21" t="s">
        <v>72</v>
      </c>
      <c r="L25" s="21" t="s">
        <v>73</v>
      </c>
      <c r="M25" s="20"/>
      <c r="N25" s="22" t="s">
        <v>69</v>
      </c>
      <c r="O25" s="22" t="s">
        <v>40</v>
      </c>
      <c r="P25" s="22">
        <v>112</v>
      </c>
      <c r="Q25" s="22" t="s">
        <v>94</v>
      </c>
    </row>
    <row r="26" spans="1:17" s="28" customFormat="1" ht="161.25" customHeight="1">
      <c r="A26" s="20" t="s">
        <v>41</v>
      </c>
      <c r="B26" s="20" t="s">
        <v>100</v>
      </c>
      <c r="C26" s="20" t="s">
        <v>67</v>
      </c>
      <c r="D26" s="20" t="s">
        <v>68</v>
      </c>
      <c r="E26" s="34" t="s">
        <v>131</v>
      </c>
      <c r="F26" s="34" t="s">
        <v>69</v>
      </c>
      <c r="G26" s="34" t="s">
        <v>53</v>
      </c>
      <c r="H26" s="34" t="s">
        <v>70</v>
      </c>
      <c r="I26" s="53">
        <v>12800</v>
      </c>
      <c r="J26" s="21" t="s">
        <v>71</v>
      </c>
      <c r="K26" s="21" t="s">
        <v>72</v>
      </c>
      <c r="L26" s="21" t="s">
        <v>73</v>
      </c>
      <c r="M26" s="20"/>
      <c r="N26" s="22" t="s">
        <v>69</v>
      </c>
      <c r="O26" s="22" t="s">
        <v>40</v>
      </c>
      <c r="P26" s="22">
        <v>112</v>
      </c>
      <c r="Q26" s="22" t="s">
        <v>94</v>
      </c>
    </row>
    <row r="27" spans="1:17" s="28" customFormat="1" ht="147.75" customHeight="1">
      <c r="A27" s="20" t="s">
        <v>41</v>
      </c>
      <c r="B27" s="20" t="s">
        <v>101</v>
      </c>
      <c r="C27" s="20" t="s">
        <v>67</v>
      </c>
      <c r="D27" s="20" t="s">
        <v>68</v>
      </c>
      <c r="E27" s="34" t="s">
        <v>131</v>
      </c>
      <c r="F27" s="34" t="s">
        <v>69</v>
      </c>
      <c r="G27" s="34" t="s">
        <v>53</v>
      </c>
      <c r="H27" s="34" t="s">
        <v>70</v>
      </c>
      <c r="I27" s="53">
        <v>12800</v>
      </c>
      <c r="J27" s="21" t="s">
        <v>71</v>
      </c>
      <c r="K27" s="21" t="s">
        <v>72</v>
      </c>
      <c r="L27" s="21" t="s">
        <v>73</v>
      </c>
      <c r="M27" s="20"/>
      <c r="N27" s="22" t="s">
        <v>69</v>
      </c>
      <c r="O27" s="22" t="s">
        <v>40</v>
      </c>
      <c r="P27" s="22">
        <v>112</v>
      </c>
      <c r="Q27" s="22" t="s">
        <v>94</v>
      </c>
    </row>
    <row r="28" spans="1:17" s="28" customFormat="1" ht="155.25" customHeight="1">
      <c r="A28" s="20" t="s">
        <v>41</v>
      </c>
      <c r="B28" s="20" t="s">
        <v>102</v>
      </c>
      <c r="C28" s="20" t="s">
        <v>67</v>
      </c>
      <c r="D28" s="20" t="s">
        <v>68</v>
      </c>
      <c r="E28" s="34" t="s">
        <v>131</v>
      </c>
      <c r="F28" s="34" t="s">
        <v>69</v>
      </c>
      <c r="G28" s="34" t="s">
        <v>53</v>
      </c>
      <c r="H28" s="34" t="s">
        <v>70</v>
      </c>
      <c r="I28" s="53">
        <v>12800</v>
      </c>
      <c r="J28" s="21" t="s">
        <v>71</v>
      </c>
      <c r="K28" s="21" t="s">
        <v>72</v>
      </c>
      <c r="L28" s="21" t="s">
        <v>73</v>
      </c>
      <c r="M28" s="20"/>
      <c r="N28" s="22" t="s">
        <v>69</v>
      </c>
      <c r="O28" s="22" t="s">
        <v>40</v>
      </c>
      <c r="P28" s="22">
        <v>112</v>
      </c>
      <c r="Q28" s="22" t="s">
        <v>94</v>
      </c>
    </row>
    <row r="29" spans="1:17" s="28" customFormat="1" ht="143.25" customHeight="1">
      <c r="A29" s="20" t="s">
        <v>41</v>
      </c>
      <c r="B29" s="20" t="s">
        <v>103</v>
      </c>
      <c r="C29" s="20" t="s">
        <v>67</v>
      </c>
      <c r="D29" s="20" t="s">
        <v>68</v>
      </c>
      <c r="E29" s="34" t="s">
        <v>131</v>
      </c>
      <c r="F29" s="34" t="s">
        <v>69</v>
      </c>
      <c r="G29" s="34" t="s">
        <v>53</v>
      </c>
      <c r="H29" s="34" t="s">
        <v>70</v>
      </c>
      <c r="I29" s="53">
        <v>12800</v>
      </c>
      <c r="J29" s="21" t="s">
        <v>71</v>
      </c>
      <c r="K29" s="21" t="s">
        <v>72</v>
      </c>
      <c r="L29" s="21" t="s">
        <v>73</v>
      </c>
      <c r="M29" s="20"/>
      <c r="N29" s="22" t="s">
        <v>69</v>
      </c>
      <c r="O29" s="22" t="s">
        <v>40</v>
      </c>
      <c r="P29" s="22">
        <v>112</v>
      </c>
      <c r="Q29" s="22" t="s">
        <v>94</v>
      </c>
    </row>
    <row r="30" spans="1:17" s="28" customFormat="1" ht="144.75" customHeight="1">
      <c r="A30" s="20" t="s">
        <v>41</v>
      </c>
      <c r="B30" s="20" t="s">
        <v>104</v>
      </c>
      <c r="C30" s="20" t="s">
        <v>67</v>
      </c>
      <c r="D30" s="20" t="s">
        <v>68</v>
      </c>
      <c r="E30" s="34" t="s">
        <v>132</v>
      </c>
      <c r="F30" s="34" t="s">
        <v>69</v>
      </c>
      <c r="G30" s="34" t="s">
        <v>53</v>
      </c>
      <c r="H30" s="34" t="s">
        <v>70</v>
      </c>
      <c r="I30" s="53">
        <v>12800</v>
      </c>
      <c r="J30" s="21" t="s">
        <v>71</v>
      </c>
      <c r="K30" s="21" t="s">
        <v>72</v>
      </c>
      <c r="L30" s="21" t="s">
        <v>73</v>
      </c>
      <c r="M30" s="20"/>
      <c r="N30" s="22" t="s">
        <v>69</v>
      </c>
      <c r="O30" s="22" t="s">
        <v>40</v>
      </c>
      <c r="P30" s="22">
        <v>112</v>
      </c>
      <c r="Q30" s="22" t="s">
        <v>94</v>
      </c>
    </row>
    <row r="31" spans="1:17" s="28" customFormat="1" ht="142.5" customHeight="1">
      <c r="A31" s="20" t="s">
        <v>41</v>
      </c>
      <c r="B31" s="20" t="s">
        <v>105</v>
      </c>
      <c r="C31" s="20" t="s">
        <v>67</v>
      </c>
      <c r="D31" s="20" t="s">
        <v>68</v>
      </c>
      <c r="E31" s="34" t="s">
        <v>132</v>
      </c>
      <c r="F31" s="34" t="s">
        <v>69</v>
      </c>
      <c r="G31" s="34" t="s">
        <v>53</v>
      </c>
      <c r="H31" s="34" t="s">
        <v>70</v>
      </c>
      <c r="I31" s="53">
        <v>12800</v>
      </c>
      <c r="J31" s="21" t="s">
        <v>71</v>
      </c>
      <c r="K31" s="21" t="s">
        <v>72</v>
      </c>
      <c r="L31" s="21" t="s">
        <v>73</v>
      </c>
      <c r="M31" s="20"/>
      <c r="N31" s="22" t="s">
        <v>69</v>
      </c>
      <c r="O31" s="22" t="s">
        <v>40</v>
      </c>
      <c r="P31" s="22">
        <v>112</v>
      </c>
      <c r="Q31" s="22" t="s">
        <v>94</v>
      </c>
    </row>
    <row r="32" spans="1:17" s="28" customFormat="1" ht="143.25" customHeight="1">
      <c r="A32" s="20" t="s">
        <v>41</v>
      </c>
      <c r="B32" s="20" t="s">
        <v>106</v>
      </c>
      <c r="C32" s="20" t="s">
        <v>67</v>
      </c>
      <c r="D32" s="20" t="s">
        <v>68</v>
      </c>
      <c r="E32" s="34" t="s">
        <v>132</v>
      </c>
      <c r="F32" s="34" t="s">
        <v>69</v>
      </c>
      <c r="G32" s="34" t="s">
        <v>53</v>
      </c>
      <c r="H32" s="34" t="s">
        <v>70</v>
      </c>
      <c r="I32" s="53">
        <v>12800</v>
      </c>
      <c r="J32" s="21" t="s">
        <v>71</v>
      </c>
      <c r="K32" s="21" t="s">
        <v>72</v>
      </c>
      <c r="L32" s="21" t="s">
        <v>73</v>
      </c>
      <c r="M32" s="20"/>
      <c r="N32" s="22" t="s">
        <v>69</v>
      </c>
      <c r="O32" s="22" t="s">
        <v>40</v>
      </c>
      <c r="P32" s="22">
        <v>112</v>
      </c>
      <c r="Q32" s="22" t="s">
        <v>94</v>
      </c>
    </row>
    <row r="33" spans="1:17" s="28" customFormat="1" ht="143.25" customHeight="1">
      <c r="A33" s="20" t="s">
        <v>41</v>
      </c>
      <c r="B33" s="20" t="s">
        <v>107</v>
      </c>
      <c r="C33" s="20" t="s">
        <v>67</v>
      </c>
      <c r="D33" s="20" t="s">
        <v>68</v>
      </c>
      <c r="E33" s="34" t="s">
        <v>132</v>
      </c>
      <c r="F33" s="34" t="s">
        <v>69</v>
      </c>
      <c r="G33" s="34" t="s">
        <v>53</v>
      </c>
      <c r="H33" s="34" t="s">
        <v>70</v>
      </c>
      <c r="I33" s="53">
        <v>12800</v>
      </c>
      <c r="J33" s="21" t="s">
        <v>71</v>
      </c>
      <c r="K33" s="21" t="s">
        <v>72</v>
      </c>
      <c r="L33" s="21" t="s">
        <v>73</v>
      </c>
      <c r="M33" s="20"/>
      <c r="N33" s="22" t="s">
        <v>69</v>
      </c>
      <c r="O33" s="22" t="s">
        <v>40</v>
      </c>
      <c r="P33" s="22">
        <v>112</v>
      </c>
      <c r="Q33" s="22" t="s">
        <v>94</v>
      </c>
    </row>
    <row r="34" spans="1:17" s="28" customFormat="1" ht="138.75" customHeight="1">
      <c r="A34" s="20" t="s">
        <v>41</v>
      </c>
      <c r="B34" s="20" t="s">
        <v>108</v>
      </c>
      <c r="C34" s="20" t="s">
        <v>67</v>
      </c>
      <c r="D34" s="20" t="s">
        <v>68</v>
      </c>
      <c r="E34" s="34" t="s">
        <v>132</v>
      </c>
      <c r="F34" s="34" t="s">
        <v>69</v>
      </c>
      <c r="G34" s="34" t="s">
        <v>53</v>
      </c>
      <c r="H34" s="34" t="s">
        <v>70</v>
      </c>
      <c r="I34" s="53">
        <v>12800</v>
      </c>
      <c r="J34" s="21" t="s">
        <v>71</v>
      </c>
      <c r="K34" s="21" t="s">
        <v>72</v>
      </c>
      <c r="L34" s="21" t="s">
        <v>73</v>
      </c>
      <c r="M34" s="20"/>
      <c r="N34" s="22" t="s">
        <v>69</v>
      </c>
      <c r="O34" s="22" t="s">
        <v>40</v>
      </c>
      <c r="P34" s="22">
        <v>112</v>
      </c>
      <c r="Q34" s="22" t="s">
        <v>94</v>
      </c>
    </row>
    <row r="35" spans="1:17" s="28" customFormat="1" ht="138.75" customHeight="1">
      <c r="A35" s="20" t="s">
        <v>41</v>
      </c>
      <c r="B35" s="20" t="s">
        <v>156</v>
      </c>
      <c r="C35" s="20" t="s">
        <v>67</v>
      </c>
      <c r="D35" s="20" t="s">
        <v>68</v>
      </c>
      <c r="E35" s="34" t="s">
        <v>132</v>
      </c>
      <c r="F35" s="34" t="s">
        <v>69</v>
      </c>
      <c r="G35" s="34" t="s">
        <v>53</v>
      </c>
      <c r="H35" s="34" t="s">
        <v>70</v>
      </c>
      <c r="I35" s="53">
        <v>12800</v>
      </c>
      <c r="J35" s="21" t="s">
        <v>71</v>
      </c>
      <c r="K35" s="21" t="s">
        <v>72</v>
      </c>
      <c r="L35" s="21" t="s">
        <v>73</v>
      </c>
      <c r="M35" s="20"/>
      <c r="N35" s="22" t="s">
        <v>69</v>
      </c>
      <c r="O35" s="22" t="s">
        <v>40</v>
      </c>
      <c r="P35" s="22">
        <v>112</v>
      </c>
      <c r="Q35" s="22" t="s">
        <v>94</v>
      </c>
    </row>
    <row r="36" spans="1:17" s="31" customFormat="1" ht="125.25" customHeight="1">
      <c r="A36" s="20" t="s">
        <v>41</v>
      </c>
      <c r="B36" s="57" t="s">
        <v>180</v>
      </c>
      <c r="C36" s="20" t="s">
        <v>128</v>
      </c>
      <c r="D36" s="20" t="s">
        <v>68</v>
      </c>
      <c r="E36" s="20" t="s">
        <v>116</v>
      </c>
      <c r="F36" s="20" t="s">
        <v>74</v>
      </c>
      <c r="G36" s="24" t="s">
        <v>53</v>
      </c>
      <c r="H36" s="24" t="s">
        <v>75</v>
      </c>
      <c r="I36" s="53">
        <v>1658</v>
      </c>
      <c r="J36" s="21" t="s">
        <v>54</v>
      </c>
      <c r="K36" s="20" t="s">
        <v>129</v>
      </c>
      <c r="L36" s="20" t="s">
        <v>38</v>
      </c>
      <c r="M36" s="20"/>
      <c r="N36" s="22" t="s">
        <v>76</v>
      </c>
      <c r="O36" s="22" t="s">
        <v>40</v>
      </c>
      <c r="P36" s="22">
        <v>112</v>
      </c>
      <c r="Q36" s="22" t="s">
        <v>77</v>
      </c>
    </row>
    <row r="37" spans="1:17" s="31" customFormat="1" ht="116.25" customHeight="1">
      <c r="A37" s="20" t="s">
        <v>41</v>
      </c>
      <c r="B37" s="57" t="s">
        <v>180</v>
      </c>
      <c r="C37" s="20" t="s">
        <v>128</v>
      </c>
      <c r="D37" s="20" t="s">
        <v>68</v>
      </c>
      <c r="E37" s="20" t="s">
        <v>116</v>
      </c>
      <c r="F37" s="20" t="s">
        <v>78</v>
      </c>
      <c r="G37" s="20" t="s">
        <v>53</v>
      </c>
      <c r="H37" s="20" t="s">
        <v>75</v>
      </c>
      <c r="I37" s="53">
        <v>476</v>
      </c>
      <c r="J37" s="21" t="s">
        <v>54</v>
      </c>
      <c r="K37" s="20" t="s">
        <v>129</v>
      </c>
      <c r="L37" s="20" t="s">
        <v>38</v>
      </c>
      <c r="M37" s="20"/>
      <c r="N37" s="22" t="s">
        <v>79</v>
      </c>
      <c r="O37" s="22" t="s">
        <v>40</v>
      </c>
      <c r="P37" s="22">
        <v>112</v>
      </c>
      <c r="Q37" s="22" t="s">
        <v>80</v>
      </c>
    </row>
    <row r="38" spans="1:17" s="31" customFormat="1" ht="149.25" customHeight="1">
      <c r="A38" s="20" t="s">
        <v>41</v>
      </c>
      <c r="B38" s="29" t="s">
        <v>81</v>
      </c>
      <c r="C38" s="20" t="s">
        <v>82</v>
      </c>
      <c r="D38" s="29" t="s">
        <v>157</v>
      </c>
      <c r="E38" s="20" t="s">
        <v>116</v>
      </c>
      <c r="F38" s="20" t="s">
        <v>78</v>
      </c>
      <c r="G38" s="20" t="s">
        <v>53</v>
      </c>
      <c r="H38" s="20" t="s">
        <v>75</v>
      </c>
      <c r="I38" s="53">
        <v>12302</v>
      </c>
      <c r="J38" s="20" t="s">
        <v>83</v>
      </c>
      <c r="K38" s="35" t="s">
        <v>158</v>
      </c>
      <c r="L38" s="20" t="s">
        <v>84</v>
      </c>
      <c r="M38" s="20"/>
      <c r="N38" s="22" t="s">
        <v>76</v>
      </c>
      <c r="O38" s="22" t="s">
        <v>40</v>
      </c>
      <c r="P38" s="22">
        <v>112</v>
      </c>
      <c r="Q38" s="22" t="s">
        <v>85</v>
      </c>
    </row>
    <row r="39" spans="1:17" s="28" customFormat="1" ht="120" customHeight="1">
      <c r="A39" s="20" t="s">
        <v>41</v>
      </c>
      <c r="B39" s="20" t="s">
        <v>159</v>
      </c>
      <c r="C39" s="20" t="s">
        <v>128</v>
      </c>
      <c r="D39" s="20" t="s">
        <v>68</v>
      </c>
      <c r="E39" s="20" t="s">
        <v>133</v>
      </c>
      <c r="F39" s="20" t="s">
        <v>86</v>
      </c>
      <c r="G39" s="20" t="s">
        <v>53</v>
      </c>
      <c r="H39" s="20" t="s">
        <v>75</v>
      </c>
      <c r="I39" s="53">
        <v>1050</v>
      </c>
      <c r="J39" s="20" t="s">
        <v>54</v>
      </c>
      <c r="K39" s="20" t="s">
        <v>129</v>
      </c>
      <c r="L39" s="20" t="s">
        <v>38</v>
      </c>
      <c r="M39" s="20"/>
      <c r="N39" s="22" t="s">
        <v>79</v>
      </c>
      <c r="O39" s="22" t="s">
        <v>40</v>
      </c>
      <c r="P39" s="22">
        <v>112</v>
      </c>
      <c r="Q39" s="22" t="s">
        <v>27</v>
      </c>
    </row>
    <row r="40" spans="1:17" s="31" customFormat="1" ht="135" customHeight="1">
      <c r="A40" s="40" t="s">
        <v>13</v>
      </c>
      <c r="B40" s="51" t="s">
        <v>15</v>
      </c>
      <c r="C40" s="20" t="s">
        <v>128</v>
      </c>
      <c r="D40" s="20" t="s">
        <v>68</v>
      </c>
      <c r="E40" s="39" t="s">
        <v>134</v>
      </c>
      <c r="F40" s="39" t="s">
        <v>170</v>
      </c>
      <c r="G40" s="29" t="s">
        <v>20</v>
      </c>
      <c r="H40" s="41" t="s">
        <v>16</v>
      </c>
      <c r="I40" s="53">
        <v>5802</v>
      </c>
      <c r="J40" s="26" t="s">
        <v>54</v>
      </c>
      <c r="K40" s="20" t="s">
        <v>129</v>
      </c>
      <c r="L40" s="20" t="s">
        <v>38</v>
      </c>
      <c r="M40" s="40"/>
      <c r="N40" s="42" t="s">
        <v>17</v>
      </c>
      <c r="O40" s="42" t="s">
        <v>18</v>
      </c>
      <c r="P40" s="43">
        <v>112</v>
      </c>
      <c r="Q40" s="44" t="s">
        <v>171</v>
      </c>
    </row>
    <row r="41" spans="1:17" s="31" customFormat="1" ht="108" customHeight="1">
      <c r="A41" s="40" t="s">
        <v>13</v>
      </c>
      <c r="B41" s="45" t="s">
        <v>160</v>
      </c>
      <c r="C41" s="20" t="s">
        <v>128</v>
      </c>
      <c r="D41" s="20" t="s">
        <v>68</v>
      </c>
      <c r="E41" s="20" t="s">
        <v>135</v>
      </c>
      <c r="F41" s="20" t="s">
        <v>142</v>
      </c>
      <c r="G41" s="29" t="s">
        <v>20</v>
      </c>
      <c r="H41" s="41" t="s">
        <v>16</v>
      </c>
      <c r="I41" s="53">
        <v>915</v>
      </c>
      <c r="J41" s="26" t="s">
        <v>37</v>
      </c>
      <c r="K41" s="20" t="s">
        <v>129</v>
      </c>
      <c r="L41" s="20" t="s">
        <v>38</v>
      </c>
      <c r="M41" s="40"/>
      <c r="N41" s="42" t="s">
        <v>17</v>
      </c>
      <c r="O41" s="42" t="s">
        <v>18</v>
      </c>
      <c r="P41" s="43">
        <v>112</v>
      </c>
      <c r="Q41" s="44" t="s">
        <v>172</v>
      </c>
    </row>
    <row r="42" spans="1:17" s="31" customFormat="1" ht="116.25" customHeight="1">
      <c r="A42" s="46" t="s">
        <v>19</v>
      </c>
      <c r="B42" s="45" t="s">
        <v>161</v>
      </c>
      <c r="C42" s="20" t="s">
        <v>128</v>
      </c>
      <c r="D42" s="20" t="s">
        <v>68</v>
      </c>
      <c r="E42" s="20" t="s">
        <v>136</v>
      </c>
      <c r="F42" s="20" t="s">
        <v>142</v>
      </c>
      <c r="G42" s="29" t="s">
        <v>20</v>
      </c>
      <c r="H42" s="41" t="s">
        <v>16</v>
      </c>
      <c r="I42" s="53">
        <v>3049</v>
      </c>
      <c r="J42" s="26" t="s">
        <v>37</v>
      </c>
      <c r="K42" s="20" t="s">
        <v>129</v>
      </c>
      <c r="L42" s="20" t="s">
        <v>38</v>
      </c>
      <c r="M42" s="47"/>
      <c r="N42" s="42" t="s">
        <v>17</v>
      </c>
      <c r="O42" s="42" t="s">
        <v>18</v>
      </c>
      <c r="P42" s="43">
        <v>112</v>
      </c>
      <c r="Q42" s="44" t="s">
        <v>173</v>
      </c>
    </row>
    <row r="43" spans="1:17" s="31" customFormat="1" ht="120" customHeight="1">
      <c r="A43" s="29" t="s">
        <v>33</v>
      </c>
      <c r="B43" s="45" t="s">
        <v>162</v>
      </c>
      <c r="C43" s="20" t="s">
        <v>128</v>
      </c>
      <c r="D43" s="20" t="s">
        <v>68</v>
      </c>
      <c r="E43" s="20" t="s">
        <v>137</v>
      </c>
      <c r="F43" s="20" t="s">
        <v>142</v>
      </c>
      <c r="G43" s="29" t="s">
        <v>20</v>
      </c>
      <c r="H43" s="41" t="s">
        <v>16</v>
      </c>
      <c r="I43" s="53">
        <v>610</v>
      </c>
      <c r="J43" s="26" t="s">
        <v>37</v>
      </c>
      <c r="K43" s="20" t="s">
        <v>129</v>
      </c>
      <c r="L43" s="20" t="s">
        <v>38</v>
      </c>
      <c r="M43" s="48"/>
      <c r="N43" s="44" t="s">
        <v>143</v>
      </c>
      <c r="O43" s="42" t="s">
        <v>18</v>
      </c>
      <c r="P43" s="49">
        <v>112</v>
      </c>
      <c r="Q43" s="44" t="s">
        <v>174</v>
      </c>
    </row>
    <row r="44" spans="1:17" s="31" customFormat="1" ht="119.25" customHeight="1">
      <c r="A44" s="29" t="s">
        <v>33</v>
      </c>
      <c r="B44" s="45" t="s">
        <v>163</v>
      </c>
      <c r="C44" s="20" t="s">
        <v>128</v>
      </c>
      <c r="D44" s="20" t="s">
        <v>68</v>
      </c>
      <c r="E44" s="20" t="s">
        <v>138</v>
      </c>
      <c r="F44" s="20" t="s">
        <v>142</v>
      </c>
      <c r="G44" s="29" t="s">
        <v>20</v>
      </c>
      <c r="H44" s="41" t="s">
        <v>16</v>
      </c>
      <c r="I44" s="53">
        <v>610</v>
      </c>
      <c r="J44" s="26" t="s">
        <v>37</v>
      </c>
      <c r="K44" s="20" t="s">
        <v>129</v>
      </c>
      <c r="L44" s="20" t="s">
        <v>38</v>
      </c>
      <c r="M44" s="48"/>
      <c r="N44" s="44" t="s">
        <v>143</v>
      </c>
      <c r="O44" s="42" t="s">
        <v>18</v>
      </c>
      <c r="P44" s="49">
        <v>112</v>
      </c>
      <c r="Q44" s="44" t="s">
        <v>174</v>
      </c>
    </row>
    <row r="45" spans="1:17" s="31" customFormat="1" ht="123" customHeight="1">
      <c r="A45" s="29" t="s">
        <v>33</v>
      </c>
      <c r="B45" s="20" t="s">
        <v>144</v>
      </c>
      <c r="C45" s="20" t="s">
        <v>128</v>
      </c>
      <c r="D45" s="20" t="s">
        <v>68</v>
      </c>
      <c r="E45" s="20" t="s">
        <v>139</v>
      </c>
      <c r="F45" s="20" t="s">
        <v>145</v>
      </c>
      <c r="G45" s="29" t="s">
        <v>20</v>
      </c>
      <c r="H45" s="41" t="s">
        <v>16</v>
      </c>
      <c r="I45" s="53">
        <v>1228</v>
      </c>
      <c r="J45" s="26" t="s">
        <v>37</v>
      </c>
      <c r="K45" s="20" t="s">
        <v>129</v>
      </c>
      <c r="L45" s="20" t="s">
        <v>38</v>
      </c>
      <c r="M45" s="23"/>
      <c r="N45" s="44" t="s">
        <v>143</v>
      </c>
      <c r="O45" s="42" t="s">
        <v>18</v>
      </c>
      <c r="P45" s="49">
        <v>112</v>
      </c>
      <c r="Q45" s="44" t="s">
        <v>175</v>
      </c>
    </row>
    <row r="46" spans="1:17" s="31" customFormat="1" ht="134.25" customHeight="1">
      <c r="A46" s="29" t="s">
        <v>33</v>
      </c>
      <c r="B46" s="20" t="s">
        <v>164</v>
      </c>
      <c r="C46" s="20" t="s">
        <v>128</v>
      </c>
      <c r="D46" s="20" t="s">
        <v>68</v>
      </c>
      <c r="E46" s="20" t="s">
        <v>140</v>
      </c>
      <c r="F46" s="20" t="s">
        <v>146</v>
      </c>
      <c r="G46" s="29" t="s">
        <v>20</v>
      </c>
      <c r="H46" s="41" t="s">
        <v>16</v>
      </c>
      <c r="I46" s="53">
        <v>1042</v>
      </c>
      <c r="J46" s="26" t="s">
        <v>37</v>
      </c>
      <c r="K46" s="20" t="s">
        <v>129</v>
      </c>
      <c r="L46" s="20" t="s">
        <v>38</v>
      </c>
      <c r="M46" s="20" t="s">
        <v>115</v>
      </c>
      <c r="N46" s="44" t="s">
        <v>143</v>
      </c>
      <c r="O46" s="42" t="s">
        <v>18</v>
      </c>
      <c r="P46" s="49">
        <v>112</v>
      </c>
      <c r="Q46" s="22" t="s">
        <v>147</v>
      </c>
    </row>
    <row r="47" spans="1:17" s="31" customFormat="1" ht="162" customHeight="1">
      <c r="A47" s="29" t="s">
        <v>33</v>
      </c>
      <c r="B47" s="57" t="s">
        <v>196</v>
      </c>
      <c r="C47" s="20" t="s">
        <v>128</v>
      </c>
      <c r="D47" s="20" t="s">
        <v>68</v>
      </c>
      <c r="E47" s="20" t="s">
        <v>141</v>
      </c>
      <c r="F47" s="20" t="s">
        <v>21</v>
      </c>
      <c r="G47" s="29" t="s">
        <v>20</v>
      </c>
      <c r="H47" s="41" t="s">
        <v>16</v>
      </c>
      <c r="I47" s="53">
        <v>8301</v>
      </c>
      <c r="J47" s="26" t="s">
        <v>37</v>
      </c>
      <c r="K47" s="20" t="s">
        <v>129</v>
      </c>
      <c r="L47" s="20" t="s">
        <v>38</v>
      </c>
      <c r="M47" s="48"/>
      <c r="N47" s="44" t="s">
        <v>143</v>
      </c>
      <c r="O47" s="42" t="s">
        <v>18</v>
      </c>
      <c r="P47" s="49">
        <v>112</v>
      </c>
      <c r="Q47" s="22" t="s">
        <v>148</v>
      </c>
    </row>
    <row r="48" spans="1:28" s="31" customFormat="1" ht="162" customHeight="1">
      <c r="A48" s="29" t="s">
        <v>33</v>
      </c>
      <c r="B48" s="66" t="s">
        <v>197</v>
      </c>
      <c r="C48" s="20" t="s">
        <v>128</v>
      </c>
      <c r="D48" s="20" t="s">
        <v>68</v>
      </c>
      <c r="E48" s="20" t="s">
        <v>199</v>
      </c>
      <c r="F48" s="57" t="s">
        <v>203</v>
      </c>
      <c r="G48" s="29" t="s">
        <v>20</v>
      </c>
      <c r="H48" s="41" t="s">
        <v>16</v>
      </c>
      <c r="I48" s="53">
        <v>7266</v>
      </c>
      <c r="J48" s="26" t="s">
        <v>37</v>
      </c>
      <c r="K48" s="20" t="s">
        <v>129</v>
      </c>
      <c r="L48" s="20" t="s">
        <v>38</v>
      </c>
      <c r="M48" s="52"/>
      <c r="N48" s="29" t="s">
        <v>187</v>
      </c>
      <c r="O48" s="20" t="s">
        <v>188</v>
      </c>
      <c r="P48" s="20" t="s">
        <v>189</v>
      </c>
      <c r="Q48" s="20" t="s">
        <v>190</v>
      </c>
      <c r="R48" s="20" t="s">
        <v>191</v>
      </c>
      <c r="S48" s="50"/>
      <c r="T48" s="50"/>
      <c r="U48" s="50"/>
      <c r="V48" s="50"/>
      <c r="W48" s="50"/>
      <c r="X48" s="50"/>
      <c r="Y48" s="50"/>
      <c r="Z48" s="50"/>
      <c r="AA48" s="50"/>
      <c r="AB48" s="50"/>
    </row>
    <row r="49" spans="1:28" s="31" customFormat="1" ht="162" customHeight="1">
      <c r="A49" s="29" t="s">
        <v>33</v>
      </c>
      <c r="B49" s="66" t="s">
        <v>197</v>
      </c>
      <c r="C49" s="20" t="s">
        <v>128</v>
      </c>
      <c r="D49" s="20" t="s">
        <v>68</v>
      </c>
      <c r="E49" s="20" t="s">
        <v>200</v>
      </c>
      <c r="F49" s="57" t="s">
        <v>203</v>
      </c>
      <c r="G49" s="29" t="s">
        <v>20</v>
      </c>
      <c r="H49" s="41" t="s">
        <v>16</v>
      </c>
      <c r="I49" s="53">
        <v>17205</v>
      </c>
      <c r="J49" s="26" t="s">
        <v>37</v>
      </c>
      <c r="K49" s="20" t="s">
        <v>129</v>
      </c>
      <c r="L49" s="20" t="s">
        <v>38</v>
      </c>
      <c r="M49" s="52"/>
      <c r="N49" s="60" t="s">
        <v>187</v>
      </c>
      <c r="O49" s="61" t="s">
        <v>188</v>
      </c>
      <c r="P49" s="62" t="s">
        <v>189</v>
      </c>
      <c r="Q49" s="63" t="s">
        <v>190</v>
      </c>
      <c r="R49" s="64" t="s">
        <v>192</v>
      </c>
      <c r="S49" s="50"/>
      <c r="T49" s="50"/>
      <c r="U49" s="50"/>
      <c r="V49" s="50"/>
      <c r="W49" s="50"/>
      <c r="X49" s="50"/>
      <c r="Y49" s="50"/>
      <c r="Z49" s="50"/>
      <c r="AA49" s="50"/>
      <c r="AB49" s="50"/>
    </row>
    <row r="50" spans="1:28" s="31" customFormat="1" ht="162" customHeight="1">
      <c r="A50" s="29" t="s">
        <v>33</v>
      </c>
      <c r="B50" s="66" t="s">
        <v>197</v>
      </c>
      <c r="C50" s="20" t="s">
        <v>128</v>
      </c>
      <c r="D50" s="20" t="s">
        <v>68</v>
      </c>
      <c r="E50" s="20" t="s">
        <v>201</v>
      </c>
      <c r="F50" s="57" t="s">
        <v>203</v>
      </c>
      <c r="G50" s="29" t="s">
        <v>20</v>
      </c>
      <c r="H50" s="41" t="s">
        <v>16</v>
      </c>
      <c r="I50" s="53">
        <v>5834</v>
      </c>
      <c r="J50" s="26" t="s">
        <v>37</v>
      </c>
      <c r="K50" s="20" t="s">
        <v>129</v>
      </c>
      <c r="L50" s="20" t="s">
        <v>38</v>
      </c>
      <c r="M50" s="52"/>
      <c r="N50" s="29"/>
      <c r="O50" s="20"/>
      <c r="P50" s="20"/>
      <c r="Q50" s="20"/>
      <c r="R50" s="20"/>
      <c r="S50" s="50"/>
      <c r="T50" s="50"/>
      <c r="U50" s="50"/>
      <c r="V50" s="50"/>
      <c r="W50" s="50"/>
      <c r="X50" s="50"/>
      <c r="Y50" s="50"/>
      <c r="Z50" s="50"/>
      <c r="AA50" s="50"/>
      <c r="AB50" s="50"/>
    </row>
    <row r="51" spans="1:28" s="31" customFormat="1" ht="162" customHeight="1">
      <c r="A51" s="29" t="s">
        <v>33</v>
      </c>
      <c r="B51" s="66" t="s">
        <v>197</v>
      </c>
      <c r="C51" s="57" t="s">
        <v>198</v>
      </c>
      <c r="D51" s="20" t="s">
        <v>68</v>
      </c>
      <c r="E51" s="20" t="s">
        <v>114</v>
      </c>
      <c r="F51" s="57" t="s">
        <v>203</v>
      </c>
      <c r="G51" s="29" t="s">
        <v>20</v>
      </c>
      <c r="H51" s="41" t="s">
        <v>16</v>
      </c>
      <c r="I51" s="53">
        <v>7617</v>
      </c>
      <c r="J51" s="65" t="s">
        <v>193</v>
      </c>
      <c r="K51" s="57" t="s">
        <v>194</v>
      </c>
      <c r="L51" s="57" t="s">
        <v>195</v>
      </c>
      <c r="M51" s="52"/>
      <c r="N51" s="29"/>
      <c r="O51" s="20"/>
      <c r="P51" s="20"/>
      <c r="Q51" s="20"/>
      <c r="R51" s="20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33" s="31" customFormat="1" ht="162" customHeight="1">
      <c r="A52" s="29" t="s">
        <v>33</v>
      </c>
      <c r="B52" s="66" t="s">
        <v>197</v>
      </c>
      <c r="C52" s="20" t="s">
        <v>128</v>
      </c>
      <c r="D52" s="20" t="s">
        <v>68</v>
      </c>
      <c r="E52" s="20" t="s">
        <v>202</v>
      </c>
      <c r="F52" s="57" t="s">
        <v>203</v>
      </c>
      <c r="G52" s="29" t="s">
        <v>20</v>
      </c>
      <c r="H52" s="41" t="s">
        <v>16</v>
      </c>
      <c r="I52" s="53">
        <v>12192</v>
      </c>
      <c r="J52" s="26" t="s">
        <v>37</v>
      </c>
      <c r="K52" s="20" t="s">
        <v>129</v>
      </c>
      <c r="L52" s="20" t="s">
        <v>38</v>
      </c>
      <c r="M52" s="52"/>
      <c r="N52" s="29"/>
      <c r="O52" s="20"/>
      <c r="P52" s="20"/>
      <c r="Q52" s="20"/>
      <c r="R52" s="20"/>
      <c r="S52" s="1"/>
      <c r="T52" s="1"/>
      <c r="U52" s="1"/>
      <c r="V52" s="1"/>
      <c r="W52" s="1"/>
      <c r="X52" s="1"/>
      <c r="Y52" s="1"/>
      <c r="Z52" s="1"/>
      <c r="AA52" s="1"/>
      <c r="AB52" s="1"/>
      <c r="AC52" s="50"/>
      <c r="AD52" s="50"/>
      <c r="AE52" s="50"/>
      <c r="AF52" s="50"/>
      <c r="AG52" s="50"/>
    </row>
    <row r="53" spans="1:28" s="50" customFormat="1" ht="135.75" customHeight="1">
      <c r="A53" s="20" t="s">
        <v>33</v>
      </c>
      <c r="B53" s="20" t="s">
        <v>165</v>
      </c>
      <c r="C53" s="20" t="s">
        <v>128</v>
      </c>
      <c r="D53" s="20" t="s">
        <v>68</v>
      </c>
      <c r="E53" s="20" t="s">
        <v>137</v>
      </c>
      <c r="F53" s="24" t="s">
        <v>166</v>
      </c>
      <c r="G53" s="20" t="s">
        <v>35</v>
      </c>
      <c r="H53" s="24" t="s">
        <v>36</v>
      </c>
      <c r="I53" s="53">
        <v>429</v>
      </c>
      <c r="J53" s="21" t="s">
        <v>37</v>
      </c>
      <c r="K53" s="20" t="s">
        <v>129</v>
      </c>
      <c r="L53" s="20" t="s">
        <v>38</v>
      </c>
      <c r="M53" s="52"/>
      <c r="N53" s="43" t="s">
        <v>167</v>
      </c>
      <c r="O53" s="43" t="s">
        <v>62</v>
      </c>
      <c r="P53" s="43">
        <v>112</v>
      </c>
      <c r="Q53" s="43" t="s">
        <v>177</v>
      </c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50" customFormat="1" ht="129" customHeight="1">
      <c r="A54" s="20" t="s">
        <v>33</v>
      </c>
      <c r="B54" s="20" t="s">
        <v>168</v>
      </c>
      <c r="C54" s="20" t="s">
        <v>128</v>
      </c>
      <c r="D54" s="20" t="s">
        <v>68</v>
      </c>
      <c r="E54" s="20" t="s">
        <v>137</v>
      </c>
      <c r="F54" s="24" t="s">
        <v>166</v>
      </c>
      <c r="G54" s="20" t="s">
        <v>35</v>
      </c>
      <c r="H54" s="24" t="s">
        <v>36</v>
      </c>
      <c r="I54" s="53">
        <v>763</v>
      </c>
      <c r="J54" s="21" t="s">
        <v>37</v>
      </c>
      <c r="K54" s="20" t="s">
        <v>129</v>
      </c>
      <c r="L54" s="20" t="s">
        <v>38</v>
      </c>
      <c r="M54" s="52"/>
      <c r="N54" s="43" t="s">
        <v>167</v>
      </c>
      <c r="O54" s="43" t="s">
        <v>62</v>
      </c>
      <c r="P54" s="43">
        <v>112</v>
      </c>
      <c r="Q54" s="43" t="s">
        <v>178</v>
      </c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33" s="50" customFormat="1" ht="119.25" customHeight="1">
      <c r="A55" s="20" t="s">
        <v>33</v>
      </c>
      <c r="B55" s="20" t="s">
        <v>169</v>
      </c>
      <c r="C55" s="20" t="s">
        <v>128</v>
      </c>
      <c r="D55" s="20" t="s">
        <v>68</v>
      </c>
      <c r="E55" s="20" t="s">
        <v>176</v>
      </c>
      <c r="F55" s="24" t="s">
        <v>166</v>
      </c>
      <c r="G55" s="20" t="s">
        <v>35</v>
      </c>
      <c r="H55" s="24" t="s">
        <v>36</v>
      </c>
      <c r="I55" s="53">
        <v>339</v>
      </c>
      <c r="J55" s="20" t="s">
        <v>37</v>
      </c>
      <c r="K55" s="20" t="s">
        <v>129</v>
      </c>
      <c r="L55" s="20" t="s">
        <v>38</v>
      </c>
      <c r="M55" s="23"/>
      <c r="N55" s="43" t="s">
        <v>167</v>
      </c>
      <c r="O55" s="43" t="s">
        <v>62</v>
      </c>
      <c r="P55" s="43">
        <v>112</v>
      </c>
      <c r="Q55" s="43" t="s">
        <v>179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2"/>
      <c r="AD55" s="2"/>
      <c r="AE55" s="2"/>
      <c r="AF55" s="2"/>
      <c r="AG55" s="2"/>
    </row>
    <row r="56" spans="1:33" s="2" customFormat="1" ht="21.75" customHeight="1">
      <c r="A56" s="10"/>
      <c r="B56" s="11"/>
      <c r="C56" s="10"/>
      <c r="D56" s="10"/>
      <c r="E56" s="12"/>
      <c r="F56" s="10"/>
      <c r="G56" s="10"/>
      <c r="H56" s="10"/>
      <c r="I56" s="55">
        <f>SUM(I3:I55)</f>
        <v>442773</v>
      </c>
      <c r="J56" s="10"/>
      <c r="K56" s="11"/>
      <c r="L56" s="10"/>
      <c r="M56" s="10"/>
      <c r="N56" s="18"/>
      <c r="O56" s="18"/>
      <c r="P56" s="18"/>
      <c r="Q56" s="18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</sheetData>
  <sheetProtection/>
  <mergeCells count="1">
    <mergeCell ref="A1:M1"/>
  </mergeCells>
  <printOptions horizontalCentered="1"/>
  <pageMargins left="0.2362204724409449" right="0.2362204724409449" top="0.7480314960629921" bottom="0.7480314960629921" header="0.31496062992125984" footer="0.31496062992125984"/>
  <pageSetup errors="blank" fitToHeight="0" fitToWidth="1" horizontalDpi="600" verticalDpi="600" orientation="landscape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2023-05-23T07:24:25Z</cp:lastPrinted>
  <dcterms:created xsi:type="dcterms:W3CDTF">2020-11-02T02:13:46Z</dcterms:created>
  <dcterms:modified xsi:type="dcterms:W3CDTF">2023-08-02T00:55:05Z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