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工作表1" sheetId="1" r:id="rId1"/>
  </sheets>
  <definedNames>
    <definedName name="_xlnm.Print_Area" localSheetId="0">'工作表1'!$A$1:$Q$67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<sst xmlns="http://schemas.openxmlformats.org/spreadsheetml/2006/main" count="919" uniqueCount="332">
  <si>
    <t>Josephine Chiang</t>
  </si>
  <si>
    <r>
      <rPr>
        <b/>
        <sz val="16"/>
        <color indexed="8"/>
        <rFont val="標楷體"/>
        <family val="4"/>
      </rPr>
      <t>機關名稱</t>
    </r>
  </si>
  <si>
    <r>
      <rPr>
        <b/>
        <sz val="16"/>
        <color indexed="8"/>
        <rFont val="標楷體"/>
        <family val="4"/>
      </rPr>
      <t>標案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標楷體"/>
        <family val="4"/>
      </rPr>
      <t>契約名稱</t>
    </r>
  </si>
  <si>
    <r>
      <rPr>
        <b/>
        <sz val="16"/>
        <color indexed="8"/>
        <rFont val="標楷體"/>
        <family val="4"/>
      </rPr>
      <t>媒體類型</t>
    </r>
  </si>
  <si>
    <r>
      <rPr>
        <b/>
        <sz val="16"/>
        <color indexed="8"/>
        <rFont val="標楷體"/>
        <family val="4"/>
      </rPr>
      <t>宣導期程</t>
    </r>
  </si>
  <si>
    <r>
      <rPr>
        <b/>
        <sz val="16"/>
        <color indexed="8"/>
        <rFont val="標楷體"/>
        <family val="4"/>
      </rPr>
      <t>執行單位</t>
    </r>
  </si>
  <si>
    <r>
      <rPr>
        <b/>
        <sz val="16"/>
        <color indexed="8"/>
        <rFont val="標楷體"/>
        <family val="4"/>
      </rPr>
      <t>預算來源</t>
    </r>
  </si>
  <si>
    <r>
      <rPr>
        <b/>
        <sz val="16"/>
        <color indexed="8"/>
        <rFont val="標楷體"/>
        <family val="4"/>
      </rPr>
      <t>預算科目</t>
    </r>
  </si>
  <si>
    <r>
      <rPr>
        <b/>
        <sz val="16"/>
        <color indexed="8"/>
        <rFont val="標楷體"/>
        <family val="4"/>
      </rPr>
      <t>執行金額</t>
    </r>
  </si>
  <si>
    <r>
      <rPr>
        <b/>
        <sz val="16"/>
        <color indexed="8"/>
        <rFont val="標楷體"/>
        <family val="4"/>
      </rPr>
      <t>受委託廠商名稱</t>
    </r>
  </si>
  <si>
    <r>
      <rPr>
        <b/>
        <sz val="16"/>
        <color indexed="8"/>
        <rFont val="標楷體"/>
        <family val="4"/>
      </rPr>
      <t>預期效益</t>
    </r>
  </si>
  <si>
    <r>
      <rPr>
        <b/>
        <sz val="16"/>
        <color indexed="8"/>
        <rFont val="標楷體"/>
        <family val="4"/>
      </rPr>
      <t>刊登或託播對象</t>
    </r>
  </si>
  <si>
    <r>
      <rPr>
        <b/>
        <sz val="16"/>
        <color indexed="8"/>
        <rFont val="標楷體"/>
        <family val="4"/>
      </rPr>
      <t>備註</t>
    </r>
  </si>
  <si>
    <r>
      <rPr>
        <sz val="16"/>
        <rFont val="標楷體"/>
        <family val="4"/>
      </rPr>
      <t>外交部</t>
    </r>
  </si>
  <si>
    <r>
      <rPr>
        <b/>
        <sz val="16"/>
        <color indexed="8"/>
        <rFont val="標楷體"/>
        <family val="4"/>
      </rPr>
      <t>宣導項目、標題及內容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</si>
  <si>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</si>
  <si>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</si>
  <si>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</si>
  <si>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北美司</t>
    </r>
  </si>
  <si>
    <t>外交部</t>
  </si>
  <si>
    <t>總預算</t>
  </si>
  <si>
    <t>駐外機構業務</t>
  </si>
  <si>
    <t>臉書</t>
  </si>
  <si>
    <t>福隆國際沙雕藝術季</t>
  </si>
  <si>
    <t>松山機場第二航廈改造大升級</t>
  </si>
  <si>
    <t>112.6.10-112.6.17</t>
  </si>
  <si>
    <t>112.6.11-112.6.18</t>
  </si>
  <si>
    <t>112.6.15-112.6.22</t>
  </si>
  <si>
    <t>112.6.19-112.6.26</t>
  </si>
  <si>
    <t>112.6.21-112.6.28</t>
  </si>
  <si>
    <t>112.6.22-112.6.29</t>
  </si>
  <si>
    <t>112.6.28-112.7.5</t>
  </si>
  <si>
    <t>112.6.12-112.6.17</t>
  </si>
  <si>
    <t>112.6.8-112.6.13</t>
  </si>
  <si>
    <t>112.6.14-112.6.19</t>
  </si>
  <si>
    <t>112.6.15-112.6.20</t>
  </si>
  <si>
    <t>112.6.20-112.6.25</t>
  </si>
  <si>
    <t>112.6.13-112.6.18</t>
  </si>
  <si>
    <t>112.6.4-112.6.30</t>
  </si>
  <si>
    <t>112.6.15-112.6.19</t>
  </si>
  <si>
    <t>112.6.1-112.6.30</t>
  </si>
  <si>
    <t xml:space="preserve">111.12.3 </t>
  </si>
  <si>
    <t>112.5.7</t>
  </si>
  <si>
    <t>Meta Platforms Ireland Limited</t>
  </si>
  <si>
    <t>112.5.23-112.6.19</t>
  </si>
  <si>
    <t>臉書貼文宣傳</t>
  </si>
  <si>
    <t>網路媒體(含社群媒體)</t>
  </si>
  <si>
    <t>駐處臉書粉專</t>
  </si>
  <si>
    <t>歐洲司</t>
  </si>
  <si>
    <t>112.5.1-112.5.31</t>
  </si>
  <si>
    <t>112.6.3-112.6.7</t>
  </si>
  <si>
    <t>112.6.7-112.6.11</t>
  </si>
  <si>
    <t>112.6.22-112.6.26</t>
  </si>
  <si>
    <t>宣傳選擇美國電動車分團考察南卡羅萊納州</t>
  </si>
  <si>
    <t>112.6.1-112.6.30</t>
  </si>
  <si>
    <t>USA News</t>
  </si>
  <si>
    <t>112.6.17-112.6.30</t>
  </si>
  <si>
    <t>112.6.17-112.6.31</t>
  </si>
  <si>
    <t>USA News</t>
  </si>
  <si>
    <t>112.6.24</t>
  </si>
  <si>
    <t>112.6.1-112.6.30</t>
  </si>
  <si>
    <t>112.6.8-112.6.10</t>
  </si>
  <si>
    <t>112.6.23-112.6.24</t>
  </si>
  <si>
    <t>112.6.5-112.6.16</t>
  </si>
  <si>
    <t>112.6.2-112.6.7</t>
  </si>
  <si>
    <t>112.6.26</t>
  </si>
  <si>
    <t>Sky Advertising</t>
  </si>
  <si>
    <t>112.5.1-112.5.22</t>
  </si>
  <si>
    <t xml:space="preserve">112.4.6-112.5.2
</t>
  </si>
  <si>
    <t>112.6.1</t>
  </si>
  <si>
    <t>112.6.9</t>
  </si>
  <si>
    <r>
      <rPr>
        <b/>
        <sz val="16"/>
        <color indexed="8"/>
        <rFont val="標楷體"/>
        <family val="4"/>
      </rPr>
      <t>業管司處</t>
    </r>
  </si>
  <si>
    <r>
      <rPr>
        <b/>
        <sz val="16"/>
        <color indexed="8"/>
        <rFont val="標楷體"/>
        <family val="4"/>
      </rPr>
      <t>三級用途別</t>
    </r>
  </si>
  <si>
    <r>
      <rPr>
        <b/>
        <sz val="16"/>
        <color indexed="8"/>
        <rFont val="標楷體"/>
        <family val="4"/>
      </rPr>
      <t>預算年度</t>
    </r>
  </si>
  <si>
    <r>
      <rPr>
        <b/>
        <sz val="16"/>
        <color indexed="8"/>
        <rFont val="標楷體"/>
        <family val="4"/>
      </rPr>
      <t xml:space="preserve">執行金額
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原幣</t>
    </r>
    <r>
      <rPr>
        <b/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</si>
  <si>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</si>
  <si>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</si>
  <si>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國際會議及交流</t>
    </r>
  </si>
  <si>
    <r>
      <rPr>
        <sz val="16"/>
        <color indexed="8"/>
        <rFont val="標楷體"/>
        <family val="4"/>
      </rPr>
      <t>第一電商有限公司</t>
    </r>
  </si>
  <si>
    <r>
      <rPr>
        <sz val="16"/>
        <color indexed="8"/>
        <rFont val="標楷體"/>
        <family val="4"/>
      </rPr>
      <t>透過廣告投放我國參與世界衛生大會</t>
    </r>
    <r>
      <rPr>
        <sz val="16"/>
        <color indexed="8"/>
        <rFont val="Times New Roman"/>
        <family val="1"/>
      </rPr>
      <t>(WHA)</t>
    </r>
    <r>
      <rPr>
        <sz val="16"/>
        <color indexed="8"/>
        <rFont val="標楷體"/>
        <family val="4"/>
      </rPr>
      <t>文宣短片，傳達我國際醫療援助貢獻，爭取國際支持我參與世界衛生大會。</t>
    </r>
  </si>
  <si>
    <r>
      <rPr>
        <sz val="16"/>
        <color indexed="8"/>
        <rFont val="標楷體"/>
        <family val="4"/>
      </rPr>
      <t>本部社群媒體：臉書、潮台灣臉書、</t>
    </r>
    <r>
      <rPr>
        <sz val="16"/>
        <color indexed="8"/>
        <rFont val="Times New Roman"/>
        <family val="1"/>
      </rPr>
      <t>Instagram</t>
    </r>
    <r>
      <rPr>
        <sz val="16"/>
        <color indexed="8"/>
        <rFont val="標楷體"/>
        <family val="4"/>
      </rPr>
      <t>、推特、潮台灣</t>
    </r>
    <r>
      <rPr>
        <sz val="16"/>
        <color indexed="8"/>
        <rFont val="Times New Roman"/>
        <family val="1"/>
      </rPr>
      <t>YouTube</t>
    </r>
    <r>
      <rPr>
        <sz val="16"/>
        <color indexed="8"/>
        <rFont val="標楷體"/>
        <family val="4"/>
      </rPr>
      <t>頻道</t>
    </r>
  </si>
  <si>
    <r>
      <rPr>
        <sz val="16"/>
        <color indexed="8"/>
        <rFont val="標楷體"/>
        <family val="4"/>
      </rPr>
      <t>媒體政策及業務宣導費</t>
    </r>
  </si>
  <si>
    <r>
      <rPr>
        <sz val="16"/>
        <color indexed="8"/>
        <rFont val="標楷體"/>
        <family val="4"/>
      </rPr>
      <t>台印度經貿合作及倡議洽簽</t>
    </r>
    <r>
      <rPr>
        <sz val="16"/>
        <color indexed="8"/>
        <rFont val="Times New Roman"/>
        <family val="1"/>
      </rPr>
      <t>FTA</t>
    </r>
    <r>
      <rPr>
        <sz val="16"/>
        <color indexed="8"/>
        <rFont val="標楷體"/>
        <family val="4"/>
      </rPr>
      <t>電視專輯</t>
    </r>
  </si>
  <si>
    <r>
      <rPr>
        <sz val="16"/>
        <color indexed="8"/>
        <rFont val="標楷體"/>
        <family val="4"/>
      </rPr>
      <t>電視媒體</t>
    </r>
  </si>
  <si>
    <r>
      <rPr>
        <sz val="16"/>
        <color indexed="8"/>
        <rFont val="標楷體"/>
        <family val="4"/>
      </rPr>
      <t>駐印度代表處</t>
    </r>
  </si>
  <si>
    <r>
      <rPr>
        <sz val="16"/>
        <color indexed="8"/>
        <rFont val="標楷體"/>
        <family val="4"/>
      </rPr>
      <t>總預算</t>
    </r>
  </si>
  <si>
    <r>
      <rPr>
        <sz val="16"/>
        <color indexed="8"/>
        <rFont val="標楷體"/>
        <family val="4"/>
      </rPr>
      <t>印度</t>
    </r>
    <r>
      <rPr>
        <sz val="16"/>
        <color indexed="8"/>
        <rFont val="Times New Roman"/>
        <family val="1"/>
      </rPr>
      <t>CNN News 18</t>
    </r>
    <r>
      <rPr>
        <sz val="16"/>
        <color indexed="8"/>
        <rFont val="標楷體"/>
        <family val="4"/>
      </rPr>
      <t>電視台</t>
    </r>
  </si>
  <si>
    <r>
      <t xml:space="preserve"> </t>
    </r>
    <r>
      <rPr>
        <sz val="16"/>
        <color indexed="8"/>
        <rFont val="標楷體"/>
        <family val="4"/>
      </rPr>
      <t>印度</t>
    </r>
    <r>
      <rPr>
        <sz val="16"/>
        <color indexed="8"/>
        <rFont val="Times New Roman"/>
        <family val="1"/>
      </rPr>
      <t>CNN News 18</t>
    </r>
    <r>
      <rPr>
        <sz val="16"/>
        <color indexed="8"/>
        <rFont val="標楷體"/>
        <family val="4"/>
      </rPr>
      <t>電視台</t>
    </r>
  </si>
  <si>
    <r>
      <t>6,000
(</t>
    </r>
    <r>
      <rPr>
        <sz val="16"/>
        <color indexed="8"/>
        <rFont val="標楷體"/>
        <family val="4"/>
      </rPr>
      <t>美元</t>
    </r>
    <r>
      <rPr>
        <sz val="16"/>
        <color indexed="8"/>
        <rFont val="Times New Roman"/>
        <family val="1"/>
      </rPr>
      <t xml:space="preserve">) </t>
    </r>
  </si>
  <si>
    <r>
      <rPr>
        <sz val="16"/>
        <color indexed="8"/>
        <rFont val="標楷體"/>
        <family val="4"/>
      </rPr>
      <t>印度寰宇一家</t>
    </r>
    <r>
      <rPr>
        <sz val="16"/>
        <color indexed="8"/>
        <rFont val="Times New Roman"/>
        <family val="1"/>
      </rPr>
      <t>WION</t>
    </r>
    <r>
      <rPr>
        <sz val="16"/>
        <color indexed="8"/>
        <rFont val="標楷體"/>
        <family val="4"/>
      </rPr>
      <t>電視台</t>
    </r>
  </si>
  <si>
    <r>
      <rPr>
        <sz val="16"/>
        <color indexed="8"/>
        <rFont val="標楷體"/>
        <family val="4"/>
      </rPr>
      <t>媒體政策及業務宣導費</t>
    </r>
  </si>
  <si>
    <r>
      <t>7,000
(</t>
    </r>
    <r>
      <rPr>
        <sz val="16"/>
        <color indexed="8"/>
        <rFont val="標楷體"/>
        <family val="4"/>
      </rPr>
      <t>美元</t>
    </r>
    <r>
      <rPr>
        <sz val="16"/>
        <color indexed="8"/>
        <rFont val="Times New Roman"/>
        <family val="1"/>
      </rPr>
      <t xml:space="preserve">) </t>
    </r>
  </si>
  <si>
    <r>
      <rPr>
        <sz val="16"/>
        <rFont val="標楷體"/>
        <family val="4"/>
      </rPr>
      <t>總預算</t>
    </r>
  </si>
  <si>
    <r>
      <rPr>
        <sz val="16"/>
        <rFont val="標楷體"/>
        <family val="4"/>
      </rPr>
      <t>駐外機構業務</t>
    </r>
  </si>
  <si>
    <r>
      <rPr>
        <sz val="16"/>
        <rFont val="標楷體"/>
        <family val="4"/>
      </rPr>
      <t>臉書</t>
    </r>
  </si>
  <si>
    <r>
      <rPr>
        <sz val="16"/>
        <color indexed="8"/>
        <rFont val="標楷體"/>
        <family val="4"/>
      </rPr>
      <t>我國外交政策案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</si>
  <si>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</si>
  <si>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尼島華語課程開課</t>
    </r>
  </si>
  <si>
    <r>
      <rPr>
        <sz val="16"/>
        <color indexed="8"/>
        <rFont val="標楷體"/>
        <family val="4"/>
      </rPr>
      <t>台灣觀光宣傳影片</t>
    </r>
  </si>
  <si>
    <r>
      <rPr>
        <sz val="16"/>
        <color indexed="8"/>
        <rFont val="標楷體"/>
        <family val="4"/>
      </rPr>
      <t>大使接受國際新聞</t>
    </r>
    <r>
      <rPr>
        <sz val="16"/>
        <color indexed="8"/>
        <rFont val="Times New Roman"/>
        <family val="1"/>
      </rPr>
      <t>Podcast</t>
    </r>
    <r>
      <rPr>
        <sz val="16"/>
        <color indexed="8"/>
        <rFont val="標楷體"/>
        <family val="4"/>
      </rPr>
      <t>「敏迪選讀」專訪</t>
    </r>
  </si>
  <si>
    <r>
      <rPr>
        <sz val="16"/>
        <color indexed="8"/>
        <rFont val="標楷體"/>
        <family val="4"/>
      </rPr>
      <t>駐巴西代表處</t>
    </r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</si>
  <si>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</si>
  <si>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駐亞特蘭大辦事處</t>
    </r>
  </si>
  <si>
    <r>
      <rPr>
        <sz val="16"/>
        <color indexed="8"/>
        <rFont val="標楷體"/>
        <family val="4"/>
      </rPr>
      <t>總預算</t>
    </r>
  </si>
  <si>
    <r>
      <t>LocalliQ</t>
    </r>
    <r>
      <rPr>
        <sz val="16"/>
        <color indexed="8"/>
        <rFont val="標楷體"/>
        <family val="4"/>
      </rPr>
      <t>廣告商</t>
    </r>
  </si>
  <si>
    <r>
      <rPr>
        <sz val="16"/>
        <color indexed="8"/>
        <rFont val="標楷體"/>
        <family val="4"/>
      </rPr>
      <t>提升外人對我相關議題之認識和支持</t>
    </r>
  </si>
  <si>
    <r>
      <rPr>
        <sz val="16"/>
        <color indexed="8"/>
        <rFont val="標楷體"/>
        <family val="4"/>
      </rPr>
      <t>北美司</t>
    </r>
  </si>
  <si>
    <r>
      <rPr>
        <sz val="16"/>
        <color indexed="8"/>
        <rFont val="標楷體"/>
        <family val="4"/>
      </rPr>
      <t>宣傳選擇美國電動車分團考察南卡羅萊納州</t>
    </r>
  </si>
  <si>
    <r>
      <t>LocalliQ</t>
    </r>
    <r>
      <rPr>
        <sz val="16"/>
        <color indexed="8"/>
        <rFont val="標楷體"/>
        <family val="4"/>
      </rPr>
      <t>廣告商</t>
    </r>
  </si>
  <si>
    <r>
      <rPr>
        <sz val="16"/>
        <color indexed="8"/>
        <rFont val="標楷體"/>
        <family val="4"/>
      </rPr>
      <t>提升外人對我相關議題之認識和支持</t>
    </r>
  </si>
  <si>
    <r>
      <rPr>
        <sz val="16"/>
        <color indexed="8"/>
        <rFont val="標楷體"/>
        <family val="4"/>
      </rPr>
      <t>宣傳美國東南地區六州通過友台決議及聲明案</t>
    </r>
  </si>
  <si>
    <r>
      <rPr>
        <sz val="16"/>
        <color indexed="8"/>
        <rFont val="標楷體"/>
        <family val="4"/>
      </rPr>
      <t>撰擬新聞稿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</si>
  <si>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</si>
  <si>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中央社</t>
    </r>
  </si>
  <si>
    <r>
      <rPr>
        <sz val="16"/>
        <color indexed="8"/>
        <rFont val="標楷體"/>
        <family val="4"/>
      </rPr>
      <t>臉書</t>
    </r>
  </si>
  <si>
    <r>
      <rPr>
        <sz val="16"/>
        <color indexed="8"/>
        <rFont val="標楷體"/>
        <family val="4"/>
      </rPr>
      <t>臉書貼文宣傳</t>
    </r>
  </si>
  <si>
    <r>
      <rPr>
        <sz val="16"/>
        <color indexed="8"/>
        <rFont val="標楷體"/>
        <family val="4"/>
      </rPr>
      <t>臉書</t>
    </r>
  </si>
  <si>
    <r>
      <rPr>
        <sz val="16"/>
        <color indexed="8"/>
        <rFont val="標楷體"/>
        <family val="4"/>
      </rPr>
      <t>駐波士頓辦事處</t>
    </r>
  </si>
  <si>
    <r>
      <rPr>
        <sz val="16"/>
        <color indexed="8"/>
        <rFont val="標楷體"/>
        <family val="4"/>
      </rPr>
      <t>宣揚台美交流</t>
    </r>
  </si>
  <si>
    <r>
      <rPr>
        <sz val="16"/>
        <color indexed="8"/>
        <rFont val="標楷體"/>
        <family val="4"/>
      </rPr>
      <t>駐丹佛辦事處</t>
    </r>
  </si>
  <si>
    <r>
      <rPr>
        <sz val="16"/>
        <color indexed="8"/>
        <rFont val="標楷體"/>
        <family val="4"/>
      </rPr>
      <t>臉書</t>
    </r>
  </si>
  <si>
    <r>
      <t>118.85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30.7044</t>
    </r>
    <r>
      <rPr>
        <sz val="16"/>
        <color indexed="8"/>
        <rFont val="標楷體"/>
        <family val="4"/>
      </rPr>
      <t>計）</t>
    </r>
  </si>
  <si>
    <r>
      <t>250</t>
    </r>
    <r>
      <rPr>
        <sz val="16"/>
        <color indexed="8"/>
        <rFont val="標楷體"/>
        <family val="4"/>
      </rPr>
      <t>美元
（匯率以</t>
    </r>
    <r>
      <rPr>
        <sz val="16"/>
        <color indexed="8"/>
        <rFont val="Times New Roman"/>
        <family val="1"/>
      </rPr>
      <t>30.7044</t>
    </r>
    <r>
      <rPr>
        <sz val="16"/>
        <color indexed="8"/>
        <rFont val="標楷體"/>
        <family val="4"/>
      </rPr>
      <t>計）</t>
    </r>
  </si>
  <si>
    <r>
      <rPr>
        <sz val="16"/>
        <color indexed="8"/>
        <rFont val="標楷體"/>
        <family val="4"/>
      </rPr>
      <t>駐紐約辦事處</t>
    </r>
  </si>
  <si>
    <r>
      <rPr>
        <sz val="16"/>
        <color indexed="8"/>
        <rFont val="標楷體"/>
        <family val="4"/>
      </rPr>
      <t>臉書</t>
    </r>
  </si>
  <si>
    <r>
      <rPr>
        <sz val="16"/>
        <color indexed="8"/>
        <rFont val="標楷體"/>
        <family val="4"/>
      </rPr>
      <t>臉書</t>
    </r>
  </si>
  <si>
    <r>
      <rPr>
        <sz val="16"/>
        <color indexed="8"/>
        <rFont val="標楷體"/>
        <family val="4"/>
      </rPr>
      <t>北美司</t>
    </r>
  </si>
  <si>
    <r>
      <rPr>
        <sz val="16"/>
        <rFont val="標楷體"/>
        <family val="4"/>
      </rPr>
      <t>宣傳台美緊密經貿關係</t>
    </r>
  </si>
  <si>
    <r>
      <t>2023</t>
    </r>
    <r>
      <rPr>
        <sz val="16"/>
        <color indexed="8"/>
        <rFont val="標楷體"/>
        <family val="4"/>
      </rPr>
      <t>年對美文宣</t>
    </r>
  </si>
  <si>
    <r>
      <rPr>
        <sz val="16"/>
        <color indexed="8"/>
        <rFont val="標楷體"/>
        <family val="4"/>
      </rPr>
      <t>華爾街日報</t>
    </r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</si>
  <si>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</si>
  <si>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北美司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</si>
  <si>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</si>
  <si>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提升我國國際形象</t>
    </r>
  </si>
  <si>
    <r>
      <rPr>
        <sz val="16"/>
        <color indexed="8"/>
        <rFont val="標楷體"/>
        <family val="4"/>
      </rPr>
      <t>臉書貼文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宣傳</t>
    </r>
    <r>
      <rPr>
        <sz val="16"/>
        <color indexed="8"/>
        <rFont val="Times New Roman"/>
        <family val="1"/>
      </rPr>
      <t xml:space="preserve"> </t>
    </r>
  </si>
  <si>
    <r>
      <rPr>
        <sz val="16"/>
        <color indexed="8"/>
        <rFont val="標楷體"/>
        <family val="4"/>
      </rPr>
      <t>駐邁阿密辦事處</t>
    </r>
  </si>
  <si>
    <r>
      <rPr>
        <sz val="16"/>
        <color indexed="8"/>
        <rFont val="標楷體"/>
        <family val="4"/>
      </rPr>
      <t>國傳司</t>
    </r>
  </si>
  <si>
    <r>
      <rPr>
        <sz val="16"/>
        <color indexed="8"/>
        <rFont val="標楷體"/>
        <family val="4"/>
      </rPr>
      <t>加勒比海全球新聞（</t>
    </r>
    <r>
      <rPr>
        <sz val="16"/>
        <color indexed="8"/>
        <rFont val="Times New Roman"/>
        <family val="1"/>
      </rPr>
      <t>Caribbean News Global</t>
    </r>
    <r>
      <rPr>
        <sz val="16"/>
        <color indexed="8"/>
        <rFont val="標楷體"/>
        <family val="4"/>
      </rPr>
      <t>）</t>
    </r>
  </si>
  <si>
    <r>
      <rPr>
        <sz val="16"/>
        <color indexed="8"/>
        <rFont val="標楷體"/>
        <family val="4"/>
      </rPr>
      <t>北美司</t>
    </r>
  </si>
  <si>
    <r>
      <rPr>
        <sz val="16"/>
        <color indexed="8"/>
        <rFont val="標楷體"/>
        <family val="4"/>
      </rPr>
      <t>駐西雅圖辦事處</t>
    </r>
  </si>
  <si>
    <r>
      <t>149.97</t>
    </r>
    <r>
      <rPr>
        <sz val="16"/>
        <color indexed="8"/>
        <rFont val="標楷體"/>
        <family val="4"/>
      </rPr>
      <t xml:space="preserve">美元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匯率以</t>
    </r>
    <r>
      <rPr>
        <sz val="16"/>
        <color indexed="8"/>
        <rFont val="Times New Roman"/>
        <family val="1"/>
      </rPr>
      <t>31.096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</si>
  <si>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駐舊金山辦事處</t>
    </r>
  </si>
  <si>
    <r>
      <rPr>
        <sz val="16"/>
        <color indexed="8"/>
        <rFont val="標楷體"/>
        <family val="4"/>
      </rPr>
      <t>嘉義縣東石龍舟競賽復辦</t>
    </r>
  </si>
  <si>
    <r>
      <rPr>
        <sz val="16"/>
        <color indexed="8"/>
        <rFont val="標楷體"/>
        <family val="4"/>
      </rPr>
      <t>臉書貼文宣傳</t>
    </r>
  </si>
  <si>
    <r>
      <rPr>
        <sz val="16"/>
        <color indexed="8"/>
        <rFont val="標楷體"/>
        <family val="4"/>
      </rPr>
      <t>駐泰國代表處</t>
    </r>
  </si>
  <si>
    <r>
      <rPr>
        <sz val="16"/>
        <color indexed="8"/>
        <rFont val="標楷體"/>
        <family val="4"/>
      </rPr>
      <t>駐外機構業務</t>
    </r>
  </si>
  <si>
    <r>
      <rPr>
        <sz val="16"/>
        <color indexed="8"/>
        <rFont val="標楷體"/>
        <family val="4"/>
      </rPr>
      <t>亞太司</t>
    </r>
  </si>
  <si>
    <r>
      <rPr>
        <sz val="16"/>
        <color indexed="8"/>
        <rFont val="標楷體"/>
        <family val="4"/>
      </rPr>
      <t>台南左鎮二寮日出</t>
    </r>
  </si>
  <si>
    <r>
      <rPr>
        <sz val="16"/>
        <color indexed="8"/>
        <rFont val="標楷體"/>
        <family val="4"/>
      </rPr>
      <t>駐越南代表處</t>
    </r>
  </si>
  <si>
    <r>
      <rPr>
        <sz val="16"/>
        <color indexed="8"/>
        <rFont val="標楷體"/>
        <family val="4"/>
      </rPr>
      <t>亞太司</t>
    </r>
  </si>
  <si>
    <r>
      <rPr>
        <sz val="16"/>
        <color indexed="8"/>
        <rFont val="標楷體"/>
        <family val="4"/>
      </rPr>
      <t>台灣網紅環島影片</t>
    </r>
  </si>
  <si>
    <r>
      <t>2022</t>
    </r>
    <r>
      <rPr>
        <sz val="16"/>
        <color indexed="8"/>
        <rFont val="標楷體"/>
        <family val="4"/>
      </rPr>
      <t>年越南是台灣境外第一大留學生來源國</t>
    </r>
  </si>
  <si>
    <r>
      <rPr>
        <sz val="16"/>
        <color indexed="8"/>
        <rFont val="標楷體"/>
        <family val="4"/>
      </rPr>
      <t>宣傳彰化彩虹村觀光</t>
    </r>
  </si>
  <si>
    <r>
      <t>2023</t>
    </r>
    <r>
      <rPr>
        <sz val="16"/>
        <color indexed="8"/>
        <rFont val="標楷體"/>
        <family val="4"/>
      </rPr>
      <t>台南國際芒果節</t>
    </r>
  </si>
  <si>
    <r>
      <rPr>
        <sz val="16"/>
        <color indexed="8"/>
        <rFont val="標楷體"/>
        <family val="4"/>
      </rPr>
      <t>金馬獎最佳導演陳潔瑤《哈勇家》入選雪梨影展</t>
    </r>
  </si>
  <si>
    <r>
      <rPr>
        <sz val="16"/>
        <color indexed="8"/>
        <rFont val="標楷體"/>
        <family val="4"/>
      </rPr>
      <t>駐雪梨辦事處</t>
    </r>
  </si>
  <si>
    <r>
      <rPr>
        <sz val="16"/>
        <color indexed="8"/>
        <rFont val="標楷體"/>
        <family val="4"/>
      </rPr>
      <t>外交部</t>
    </r>
  </si>
  <si>
    <r>
      <rPr>
        <sz val="16"/>
        <color indexed="8"/>
        <rFont val="標楷體"/>
        <family val="4"/>
      </rPr>
      <t>駐蒙古代表處</t>
    </r>
  </si>
  <si>
    <r>
      <rPr>
        <sz val="16"/>
        <color indexed="8"/>
        <rFont val="標楷體"/>
        <family val="4"/>
      </rPr>
      <t>駐處臉書粉專</t>
    </r>
  </si>
  <si>
    <r>
      <rPr>
        <sz val="16"/>
        <color indexed="8"/>
        <rFont val="標楷體"/>
        <family val="4"/>
      </rPr>
      <t>亞非司</t>
    </r>
  </si>
  <si>
    <r>
      <rPr>
        <sz val="16"/>
        <color indexed="8"/>
        <rFont val="標楷體"/>
        <family val="4"/>
      </rPr>
      <t>駐土耳其代表處</t>
    </r>
  </si>
  <si>
    <r>
      <rPr>
        <sz val="16"/>
        <color indexed="8"/>
        <rFont val="標楷體"/>
        <family val="4"/>
      </rPr>
      <t>駐阿曼代表處</t>
    </r>
  </si>
  <si>
    <r>
      <rPr>
        <sz val="16"/>
        <color indexed="8"/>
        <rFont val="標楷體"/>
        <family val="4"/>
      </rPr>
      <t>駐以色列代表處</t>
    </r>
  </si>
  <si>
    <r>
      <rPr>
        <sz val="16"/>
        <color indexed="8"/>
        <rFont val="標楷體"/>
        <family val="4"/>
      </rPr>
      <t>宣傳駐館及駐團在史各項計畫成果</t>
    </r>
  </si>
  <si>
    <r>
      <rPr>
        <sz val="16"/>
        <color indexed="8"/>
        <rFont val="標楷體"/>
        <family val="4"/>
      </rPr>
      <t>駐史瓦帝尼王國大使館</t>
    </r>
  </si>
  <si>
    <r>
      <rPr>
        <sz val="16"/>
        <color indexed="8"/>
        <rFont val="標楷體"/>
        <family val="4"/>
      </rPr>
      <t>國際傳播司</t>
    </r>
  </si>
  <si>
    <r>
      <rPr>
        <sz val="16"/>
        <color indexed="8"/>
        <rFont val="標楷體"/>
        <family val="4"/>
      </rPr>
      <t>台印度經貿觀光電視專輯</t>
    </r>
  </si>
  <si>
    <r>
      <rPr>
        <sz val="16"/>
        <color indexed="8"/>
        <rFont val="標楷體"/>
        <family val="4"/>
      </rPr>
      <t>外交部活動宣傳影片採購案</t>
    </r>
  </si>
  <si>
    <r>
      <rPr>
        <sz val="16"/>
        <color indexed="8"/>
        <rFont val="標楷體"/>
        <family val="4"/>
      </rPr>
      <t>網路媒體（含社群媒體）</t>
    </r>
  </si>
  <si>
    <r>
      <rPr>
        <sz val="16"/>
        <color indexed="8"/>
        <rFont val="標楷體"/>
        <family val="4"/>
      </rPr>
      <t>公眾外交協調會</t>
    </r>
  </si>
  <si>
    <r>
      <rPr>
        <sz val="16"/>
        <color indexed="8"/>
        <rFont val="標楷體"/>
        <family val="4"/>
      </rPr>
      <t>外交管理業務</t>
    </r>
  </si>
  <si>
    <r>
      <rPr>
        <sz val="16"/>
        <color indexed="8"/>
        <rFont val="標楷體"/>
        <family val="4"/>
      </rPr>
      <t>中央社</t>
    </r>
  </si>
  <si>
    <r>
      <rPr>
        <sz val="16"/>
        <color indexed="8"/>
        <rFont val="標楷體"/>
        <family val="4"/>
      </rPr>
      <t>宣介外館於駐地辦理及參與之各項活動，以增進海內外各界對外交工作之瞭解。</t>
    </r>
  </si>
  <si>
    <r>
      <t>YouTube</t>
    </r>
    <r>
      <rPr>
        <sz val="16"/>
        <color indexed="8"/>
        <rFont val="標楷體"/>
        <family val="4"/>
      </rPr>
      <t>外交部頻道</t>
    </r>
  </si>
  <si>
    <r>
      <rPr>
        <sz val="16"/>
        <rFont val="標楷體"/>
        <family val="4"/>
      </rPr>
      <t>外交部</t>
    </r>
  </si>
  <si>
    <r>
      <rPr>
        <sz val="16"/>
        <rFont val="標楷體"/>
        <family val="4"/>
      </rPr>
      <t>臉書貼文宣傳</t>
    </r>
  </si>
  <si>
    <r>
      <rPr>
        <sz val="16"/>
        <rFont val="標楷體"/>
        <family val="4"/>
      </rPr>
      <t>駐歐盟兼駐比利時代表處</t>
    </r>
  </si>
  <si>
    <r>
      <rPr>
        <sz val="16"/>
        <rFont val="標楷體"/>
        <family val="4"/>
      </rPr>
      <t>駐處臉書粉專</t>
    </r>
  </si>
  <si>
    <r>
      <rPr>
        <sz val="16"/>
        <rFont val="標楷體"/>
        <family val="4"/>
      </rPr>
      <t>國傳司</t>
    </r>
  </si>
  <si>
    <r>
      <rPr>
        <sz val="16"/>
        <color indexed="8"/>
        <rFont val="標楷體"/>
        <family val="4"/>
      </rPr>
      <t>訊息廣播電台文宣推廣計畫</t>
    </r>
  </si>
  <si>
    <r>
      <rPr>
        <sz val="16"/>
        <color indexed="8"/>
        <rFont val="標楷體"/>
        <family val="4"/>
      </rPr>
      <t>廣播媒體</t>
    </r>
  </si>
  <si>
    <r>
      <rPr>
        <sz val="16"/>
        <color indexed="8"/>
        <rFont val="標楷體"/>
        <family val="4"/>
      </rPr>
      <t>駐西班牙代表處</t>
    </r>
  </si>
  <si>
    <r>
      <rPr>
        <sz val="16"/>
        <color indexed="8"/>
        <rFont val="標楷體"/>
        <family val="4"/>
      </rPr>
      <t>訊息廣播電台</t>
    </r>
  </si>
  <si>
    <r>
      <rPr>
        <sz val="16"/>
        <rFont val="標楷體"/>
        <family val="4"/>
      </rPr>
      <t>歐洲司</t>
    </r>
  </si>
  <si>
    <r>
      <rPr>
        <sz val="16"/>
        <color indexed="8"/>
        <rFont val="標楷體"/>
        <family val="4"/>
      </rPr>
      <t>駐巴拉圭大使館</t>
    </r>
  </si>
  <si>
    <r>
      <rPr>
        <sz val="16"/>
        <color indexed="8"/>
        <rFont val="標楷體"/>
        <family val="4"/>
      </rPr>
      <t>宣傳選擇美國電動車分團考察北卡羅萊納州</t>
    </r>
  </si>
  <si>
    <r>
      <rPr>
        <sz val="16"/>
        <color indexed="8"/>
        <rFont val="標楷體"/>
        <family val="4"/>
      </rPr>
      <t>宣揚台美交流</t>
    </r>
  </si>
  <si>
    <r>
      <rPr>
        <sz val="16"/>
        <color indexed="8"/>
        <rFont val="標楷體"/>
        <family val="4"/>
      </rPr>
      <t>駐丹佛辦事處</t>
    </r>
  </si>
  <si>
    <r>
      <rPr>
        <sz val="16"/>
        <color indexed="8"/>
        <rFont val="標楷體"/>
        <family val="4"/>
      </rPr>
      <t>推特</t>
    </r>
  </si>
  <si>
    <r>
      <rPr>
        <sz val="16"/>
        <color indexed="8"/>
        <rFont val="標楷體"/>
        <family val="4"/>
      </rPr>
      <t>駐多倫多辦事處</t>
    </r>
  </si>
  <si>
    <r>
      <rPr>
        <sz val="16"/>
        <color indexed="8"/>
        <rFont val="標楷體"/>
        <family val="4"/>
      </rPr>
      <t>公眾會</t>
    </r>
  </si>
  <si>
    <r>
      <rPr>
        <sz val="16"/>
        <color indexed="8"/>
        <rFont val="標楷體"/>
        <family val="4"/>
      </rPr>
      <t>網路媒體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含社群媒體</t>
    </r>
    <r>
      <rPr>
        <sz val="16"/>
        <color indexed="8"/>
        <rFont val="Times New Roman"/>
        <family val="1"/>
      </rPr>
      <t>)</t>
    </r>
  </si>
  <si>
    <r>
      <t>428(</t>
    </r>
    <r>
      <rPr>
        <sz val="16"/>
        <color indexed="8"/>
        <rFont val="標楷體"/>
        <family val="4"/>
      </rPr>
      <t>泰銖</t>
    </r>
    <r>
      <rPr>
        <sz val="16"/>
        <color indexed="8"/>
        <rFont val="Times New Roman"/>
        <family val="1"/>
      </rPr>
      <t>)</t>
    </r>
  </si>
  <si>
    <r>
      <t>214(</t>
    </r>
    <r>
      <rPr>
        <sz val="16"/>
        <color indexed="8"/>
        <rFont val="標楷體"/>
        <family val="4"/>
      </rPr>
      <t>泰銖</t>
    </r>
    <r>
      <rPr>
        <sz val="16"/>
        <color indexed="8"/>
        <rFont val="Times New Roman"/>
        <family val="1"/>
      </rPr>
      <t>)</t>
    </r>
  </si>
  <si>
    <r>
      <t>321(</t>
    </r>
    <r>
      <rPr>
        <sz val="16"/>
        <color indexed="8"/>
        <rFont val="標楷體"/>
        <family val="4"/>
      </rPr>
      <t>泰銖</t>
    </r>
    <r>
      <rPr>
        <sz val="16"/>
        <color indexed="8"/>
        <rFont val="Times New Roman"/>
        <family val="1"/>
      </rPr>
      <t>)</t>
    </r>
  </si>
  <si>
    <r>
      <t>45.32(</t>
    </r>
    <r>
      <rPr>
        <sz val="16"/>
        <color indexed="8"/>
        <rFont val="標楷體"/>
        <family val="4"/>
      </rPr>
      <t>澳元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</si>
  <si>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推廣台灣觀光活動</t>
    </r>
    <r>
      <rPr>
        <sz val="16"/>
        <color indexed="8"/>
        <rFont val="新細明體"/>
        <family val="1"/>
      </rPr>
      <t>：</t>
    </r>
    <r>
      <rPr>
        <sz val="16"/>
        <color indexed="8"/>
        <rFont val="Times New Roman"/>
        <family val="1"/>
      </rPr>
      <t>3D</t>
    </r>
    <r>
      <rPr>
        <sz val="16"/>
        <color indexed="8"/>
        <rFont val="標楷體"/>
        <family val="4"/>
      </rPr>
      <t>體驗與鯊鯨共游</t>
    </r>
  </si>
  <si>
    <r>
      <rPr>
        <sz val="16"/>
        <color indexed="8"/>
        <rFont val="標楷體"/>
        <family val="4"/>
      </rPr>
      <t>辦理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#Taiwan</t>
    </r>
    <r>
      <rPr>
        <sz val="16"/>
        <color indexed="8"/>
        <rFont val="標楷體"/>
        <family val="4"/>
      </rPr>
      <t>國家軟實力數位推廣計畫專案</t>
    </r>
  </si>
  <si>
    <r>
      <rPr>
        <sz val="16"/>
        <color indexed="8"/>
        <rFont val="標楷體"/>
        <family val="4"/>
      </rPr>
      <t>補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月公告</t>
    </r>
  </si>
  <si>
    <r>
      <rPr>
        <sz val="16"/>
        <color indexed="8"/>
        <rFont val="標楷體"/>
        <family val="4"/>
      </rPr>
      <t>外館活動影片「蔡總統訪問瓜地馬拉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彰顯台瓜邦誼」</t>
    </r>
  </si>
  <si>
    <r>
      <rPr>
        <sz val="16"/>
        <color indexed="8"/>
        <rFont val="標楷體"/>
        <family val="4"/>
      </rPr>
      <t>外館活動影片「蔡總統出訪貝里斯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成果豐碩」</t>
    </r>
  </si>
  <si>
    <r>
      <rPr>
        <sz val="16"/>
        <rFont val="標楷體"/>
        <family val="4"/>
      </rPr>
      <t>網路媒體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含社群媒體</t>
    </r>
    <r>
      <rPr>
        <sz val="16"/>
        <rFont val="Times New Roman"/>
        <family val="1"/>
      </rPr>
      <t>)</t>
    </r>
  </si>
  <si>
    <t>112.6.7-112.6.13</t>
  </si>
  <si>
    <t>112.6.11-112.6.16</t>
  </si>
  <si>
    <t>112.6.15-112.6.20</t>
  </si>
  <si>
    <t>112.6.17-112.6.22</t>
  </si>
  <si>
    <r>
      <t>2024</t>
    </r>
    <r>
      <rPr>
        <sz val="16"/>
        <color indexed="8"/>
        <rFont val="標楷體"/>
        <family val="4"/>
      </rPr>
      <t>年度臺灣獎助金</t>
    </r>
    <r>
      <rPr>
        <sz val="16"/>
        <color indexed="8"/>
        <rFont val="標楷體"/>
        <family val="4"/>
      </rPr>
      <t>資訊</t>
    </r>
  </si>
  <si>
    <r>
      <t>增加駐處臉書專頁觸及率及</t>
    </r>
    <r>
      <rPr>
        <sz val="16"/>
        <color indexed="8"/>
        <rFont val="標楷體"/>
        <family val="4"/>
      </rPr>
      <t>曝光度，以擴大公</t>
    </r>
    <r>
      <rPr>
        <sz val="16"/>
        <color indexed="8"/>
        <rFont val="標楷體"/>
        <family val="4"/>
      </rPr>
      <t>眾外交效益。</t>
    </r>
  </si>
  <si>
    <r>
      <t>500(</t>
    </r>
    <r>
      <rPr>
        <sz val="16"/>
        <color indexed="8"/>
        <rFont val="標楷體"/>
        <family val="4"/>
      </rPr>
      <t>新台幣)</t>
    </r>
  </si>
  <si>
    <r>
      <t>1,000(</t>
    </r>
    <r>
      <rPr>
        <sz val="16"/>
        <color indexed="8"/>
        <rFont val="標楷體"/>
        <family val="4"/>
      </rPr>
      <t>新台幣)</t>
    </r>
  </si>
  <si>
    <t>宣傳駐處辦理「國際專修部」招生說明會活動</t>
  </si>
  <si>
    <r>
      <t>282(</t>
    </r>
    <r>
      <rPr>
        <sz val="16"/>
        <color indexed="8"/>
        <rFont val="標楷體"/>
        <family val="4"/>
      </rPr>
      <t>新台幣)</t>
    </r>
  </si>
  <si>
    <t>台灣的山水魅力值得一起分享出去</t>
  </si>
  <si>
    <r>
      <t>600(</t>
    </r>
    <r>
      <rPr>
        <sz val="16"/>
        <color indexed="8"/>
        <rFont val="標楷體"/>
        <family val="4"/>
      </rPr>
      <t>里拉)</t>
    </r>
  </si>
  <si>
    <t>台土車輛產業合作商機</t>
  </si>
  <si>
    <t>台灣觀光軟實力宣傳</t>
  </si>
  <si>
    <r>
      <t>120(</t>
    </r>
    <r>
      <rPr>
        <sz val="16"/>
        <color indexed="8"/>
        <rFont val="標楷體"/>
        <family val="4"/>
      </rPr>
      <t>美元)</t>
    </r>
  </si>
  <si>
    <r>
      <t>500(</t>
    </r>
    <r>
      <rPr>
        <sz val="16"/>
        <color indexed="8"/>
        <rFont val="標楷體"/>
        <family val="4"/>
      </rPr>
      <t>以幣)</t>
    </r>
  </si>
  <si>
    <r>
      <t>3,723.48(</t>
    </r>
    <r>
      <rPr>
        <sz val="16"/>
        <color indexed="8"/>
        <rFont val="標楷體"/>
        <family val="4"/>
      </rPr>
      <t>史鍰)</t>
    </r>
  </si>
  <si>
    <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WHA</t>
    </r>
    <r>
      <rPr>
        <sz val="16"/>
        <color indexed="8"/>
        <rFont val="標楷體"/>
        <family val="4"/>
      </rPr>
      <t>推案文宣短片網路行銷</t>
    </r>
  </si>
  <si>
    <t>112.5.1-112.5.30</t>
  </si>
  <si>
    <r>
      <rPr>
        <sz val="16"/>
        <color indexed="8"/>
        <rFont val="標楷體"/>
        <family val="4"/>
      </rPr>
      <t>我國參與世界衛生大會</t>
    </r>
    <r>
      <rPr>
        <sz val="16"/>
        <color indexed="8"/>
        <rFont val="Times New Roman"/>
        <family val="1"/>
      </rPr>
      <t>(WHA)</t>
    </r>
    <r>
      <rPr>
        <sz val="16"/>
        <color indexed="8"/>
        <rFont val="標楷體"/>
        <family val="4"/>
      </rPr>
      <t>文宣短片網路廣告行銷採購案</t>
    </r>
  </si>
  <si>
    <t>透過印度電視媒體推廣台灣軟實力，提升我國在印度之能見度與正面形象。</t>
  </si>
  <si>
    <r>
      <rPr>
        <sz val="16"/>
        <color indexed="8"/>
        <rFont val="標楷體"/>
        <family val="4"/>
      </rPr>
      <t>補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月公告</t>
    </r>
  </si>
  <si>
    <r>
      <rPr>
        <sz val="16"/>
        <color indexed="8"/>
        <rFont val="標楷體"/>
        <family val="4"/>
      </rPr>
      <t>財團法人國際合作發展基金會</t>
    </r>
  </si>
  <si>
    <r>
      <rPr>
        <sz val="16"/>
        <color indexed="8"/>
        <rFont val="標楷體"/>
        <family val="4"/>
      </rPr>
      <t>援外現場｜人物系列報導影片第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集</t>
    </r>
  </si>
  <si>
    <r>
      <rPr>
        <sz val="16"/>
        <color indexed="8"/>
        <rFont val="標楷體"/>
        <family val="4"/>
      </rPr>
      <t>技術合作支出</t>
    </r>
  </si>
  <si>
    <t>112.6.9-112.6.14</t>
  </si>
  <si>
    <t>公共關係室</t>
  </si>
  <si>
    <t>國經司</t>
  </si>
  <si>
    <r>
      <rPr>
        <sz val="16"/>
        <color indexed="8"/>
        <rFont val="標楷體"/>
        <family val="4"/>
      </rPr>
      <t xml:space="preserve">無期限
</t>
    </r>
    <r>
      <rPr>
        <sz val="16"/>
        <color indexed="8"/>
        <rFont val="Times New Roman"/>
        <family val="1"/>
      </rPr>
      <t>(112.6.15</t>
    </r>
    <r>
      <rPr>
        <sz val="16"/>
        <color indexed="8"/>
        <rFont val="標楷體"/>
        <family val="4"/>
      </rPr>
      <t>上掛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</si>
  <si>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外館活動影片「蔡總統過境會晤美國眾議院議長</t>
    </r>
    <r>
      <rPr>
        <sz val="16"/>
        <color indexed="8"/>
        <rFont val="標楷體"/>
        <family val="4"/>
      </rPr>
      <t>」</t>
    </r>
  </si>
  <si>
    <r>
      <rPr>
        <sz val="16"/>
        <color indexed="8"/>
        <rFont val="標楷體"/>
        <family val="4"/>
      </rPr>
      <t>外館活動影片「我國觀光局赴日推廣旅遊</t>
    </r>
    <r>
      <rPr>
        <sz val="16"/>
        <color indexed="8"/>
        <rFont val="標楷體"/>
        <family val="4"/>
      </rPr>
      <t>」</t>
    </r>
  </si>
  <si>
    <r>
      <rPr>
        <sz val="16"/>
        <color indexed="8"/>
        <rFont val="標楷體"/>
        <family val="4"/>
      </rPr>
      <t>外館活動影片「</t>
    </r>
    <r>
      <rPr>
        <sz val="16"/>
        <color indexed="8"/>
        <rFont val="標楷體"/>
        <family val="4"/>
      </rPr>
      <t>國會外交捍台民主自由」</t>
    </r>
  </si>
  <si>
    <r>
      <rPr>
        <sz val="16"/>
        <color indexed="8"/>
        <rFont val="標楷體"/>
        <family val="4"/>
      </rPr>
      <t>外交部領事事務局年度總預算</t>
    </r>
  </si>
  <si>
    <r>
      <rPr>
        <sz val="16"/>
        <color indexed="8"/>
        <rFont val="標楷體"/>
        <family val="4"/>
      </rPr>
      <t>領事事務管理</t>
    </r>
  </si>
  <si>
    <r>
      <rPr>
        <sz val="16"/>
        <color indexed="8"/>
        <rFont val="標楷體"/>
        <family val="4"/>
      </rPr>
      <t>泛學優股份有限公司</t>
    </r>
  </si>
  <si>
    <r>
      <rPr>
        <sz val="16"/>
        <color indexed="8"/>
        <rFont val="標楷體"/>
        <family val="4"/>
      </rPr>
      <t>外交部領事事務局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</rPr>
      <t>文件證明組</t>
    </r>
  </si>
  <si>
    <t>旅外安全宣導推廣</t>
  </si>
  <si>
    <r>
      <rPr>
        <sz val="16"/>
        <color indexed="8"/>
        <rFont val="標楷體"/>
        <family val="4"/>
      </rPr>
      <t>旅外安全宣導</t>
    </r>
    <r>
      <rPr>
        <sz val="16"/>
        <color indexed="8"/>
        <rFont val="Times New Roman"/>
        <family val="1"/>
      </rPr>
      <t>PaGamO</t>
    </r>
    <r>
      <rPr>
        <sz val="16"/>
        <color indexed="8"/>
        <rFont val="標楷體"/>
        <family val="4"/>
      </rPr>
      <t>線上學習平台委外服務案</t>
    </r>
  </si>
  <si>
    <r>
      <rPr>
        <sz val="16"/>
        <color indexed="8"/>
        <rFont val="標楷體"/>
        <family val="4"/>
      </rPr>
      <t>透過旅外安全知識問答題，培養新世代學子旅外安全與急難救助機制正確觀念</t>
    </r>
    <r>
      <rPr>
        <sz val="16"/>
        <color indexed="8"/>
        <rFont val="標楷體"/>
        <family val="4"/>
      </rPr>
      <t>。</t>
    </r>
  </si>
  <si>
    <t>領務局</t>
  </si>
  <si>
    <t>宣傳我國軟實力</t>
  </si>
  <si>
    <r>
      <t>50(</t>
    </r>
    <r>
      <rPr>
        <sz val="16"/>
        <rFont val="標楷體"/>
        <family val="4"/>
      </rPr>
      <t>歐元)</t>
    </r>
  </si>
  <si>
    <r>
      <t>363.63(</t>
    </r>
    <r>
      <rPr>
        <sz val="16"/>
        <rFont val="標楷體"/>
        <family val="4"/>
      </rPr>
      <t>歐元)</t>
    </r>
  </si>
  <si>
    <r>
      <t>10(</t>
    </r>
    <r>
      <rPr>
        <sz val="16"/>
        <rFont val="標楷體"/>
        <family val="4"/>
      </rPr>
      <t>歐元)</t>
    </r>
  </si>
  <si>
    <t>宣介我國最新外交政策及國際參與推案</t>
  </si>
  <si>
    <t>增進台灣能見度，並強化國際友我之聲量。</t>
  </si>
  <si>
    <t>宣楊我國外交政策</t>
  </si>
  <si>
    <r>
      <rPr>
        <sz val="16"/>
        <color indexed="8"/>
        <rFont val="標楷體"/>
        <family val="4"/>
      </rPr>
      <t>通訊電子報及</t>
    </r>
    <r>
      <rPr>
        <sz val="16"/>
        <color indexed="8"/>
        <rFont val="Times New Roman"/>
        <family val="1"/>
      </rPr>
      <t>Radio 1000</t>
    </r>
  </si>
  <si>
    <t>平衡親中媒體對中國市場假象所持期待，強化我各項雙邊技術合作計畫成果。</t>
  </si>
  <si>
    <t>巴國境內該等媒體受眾，與其社群媒體帳號追隨者。</t>
  </si>
  <si>
    <t>拉美司</t>
  </si>
  <si>
    <t xml:space="preserve">駐聖克里斯多福及尼維斯大使館
</t>
  </si>
  <si>
    <r>
      <t>8,000,000(</t>
    </r>
    <r>
      <rPr>
        <sz val="16"/>
        <color indexed="8"/>
        <rFont val="標楷體"/>
        <family val="4"/>
      </rPr>
      <t>巴幣)</t>
    </r>
  </si>
  <si>
    <r>
      <t>50(</t>
    </r>
    <r>
      <rPr>
        <sz val="16"/>
        <color indexed="8"/>
        <rFont val="標楷體"/>
        <family val="4"/>
      </rPr>
      <t>美元)</t>
    </r>
  </si>
  <si>
    <r>
      <t>80.16(</t>
    </r>
    <r>
      <rPr>
        <sz val="16"/>
        <color indexed="8"/>
        <rFont val="標楷體"/>
        <family val="4"/>
      </rPr>
      <t>美元)</t>
    </r>
  </si>
  <si>
    <r>
      <t>2,283.18(</t>
    </r>
    <r>
      <rPr>
        <sz val="16"/>
        <color indexed="8"/>
        <rFont val="標楷體"/>
        <family val="4"/>
      </rPr>
      <t>巴幣)</t>
    </r>
  </si>
  <si>
    <t>112.6.5-112.6.9</t>
  </si>
  <si>
    <t>WJLA/ABC7(Sinclair Broadcast Group)</t>
  </si>
  <si>
    <r>
      <rPr>
        <sz val="16"/>
        <color indexed="8"/>
        <rFont val="標楷體"/>
        <family val="4"/>
      </rPr>
      <t>「臺灣就業金卡辦公室」電視文宣</t>
    </r>
  </si>
  <si>
    <r>
      <rPr>
        <sz val="16"/>
        <rFont val="標楷體"/>
        <family val="4"/>
      </rPr>
      <t>駐美國代表處</t>
    </r>
  </si>
  <si>
    <r>
      <t>500(</t>
    </r>
    <r>
      <rPr>
        <sz val="16"/>
        <color indexed="8"/>
        <rFont val="標楷體"/>
        <family val="4"/>
      </rPr>
      <t>美元)</t>
    </r>
  </si>
  <si>
    <r>
      <t>100(</t>
    </r>
    <r>
      <rPr>
        <sz val="16"/>
        <color indexed="8"/>
        <rFont val="標楷體"/>
        <family val="4"/>
      </rPr>
      <t>美元)</t>
    </r>
  </si>
  <si>
    <r>
      <t>200(</t>
    </r>
    <r>
      <rPr>
        <sz val="16"/>
        <color indexed="8"/>
        <rFont val="標楷體"/>
        <family val="4"/>
      </rPr>
      <t>美元)</t>
    </r>
  </si>
  <si>
    <r>
      <t>15.07(</t>
    </r>
    <r>
      <rPr>
        <sz val="16"/>
        <color indexed="8"/>
        <rFont val="標楷體"/>
        <family val="4"/>
      </rPr>
      <t>美元)</t>
    </r>
  </si>
  <si>
    <r>
      <t>2.46(</t>
    </r>
    <r>
      <rPr>
        <sz val="16"/>
        <color indexed="8"/>
        <rFont val="標楷體"/>
        <family val="4"/>
      </rPr>
      <t>美元)</t>
    </r>
  </si>
  <si>
    <r>
      <t>4.31(</t>
    </r>
    <r>
      <rPr>
        <sz val="16"/>
        <color indexed="8"/>
        <rFont val="標楷體"/>
        <family val="4"/>
      </rPr>
      <t>美元)</t>
    </r>
  </si>
  <si>
    <r>
      <t>40.87(</t>
    </r>
    <r>
      <rPr>
        <sz val="16"/>
        <color indexed="8"/>
        <rFont val="標楷體"/>
        <family val="4"/>
      </rPr>
      <t>美元)</t>
    </r>
  </si>
  <si>
    <r>
      <t>5(</t>
    </r>
    <r>
      <rPr>
        <sz val="16"/>
        <color indexed="8"/>
        <rFont val="標楷體"/>
        <family val="4"/>
      </rPr>
      <t>美元)</t>
    </r>
  </si>
  <si>
    <r>
      <t>6,500(</t>
    </r>
    <r>
      <rPr>
        <sz val="16"/>
        <color indexed="8"/>
        <rFont val="標楷體"/>
        <family val="4"/>
      </rPr>
      <t>美元)</t>
    </r>
  </si>
  <si>
    <r>
      <t>18,941(</t>
    </r>
    <r>
      <rPr>
        <sz val="16"/>
        <color indexed="8"/>
        <rFont val="標楷體"/>
        <family val="4"/>
      </rPr>
      <t>美元)</t>
    </r>
  </si>
  <si>
    <r>
      <t>33.15(</t>
    </r>
    <r>
      <rPr>
        <sz val="16"/>
        <color indexed="8"/>
        <rFont val="標楷體"/>
        <family val="4"/>
      </rPr>
      <t>美元)</t>
    </r>
  </si>
  <si>
    <r>
      <t>25(</t>
    </r>
    <r>
      <rPr>
        <sz val="16"/>
        <color indexed="8"/>
        <rFont val="標楷體"/>
        <family val="4"/>
      </rPr>
      <t>美元)</t>
    </r>
  </si>
  <si>
    <r>
      <t>50(</t>
    </r>
    <r>
      <rPr>
        <sz val="16"/>
        <color indexed="8"/>
        <rFont val="標楷體"/>
        <family val="4"/>
      </rPr>
      <t>美元)</t>
    </r>
  </si>
  <si>
    <r>
      <t>175(</t>
    </r>
    <r>
      <rPr>
        <sz val="16"/>
        <color indexed="8"/>
        <rFont val="標楷體"/>
        <family val="4"/>
      </rPr>
      <t>美元)</t>
    </r>
  </si>
  <si>
    <r>
      <rPr>
        <sz val="16"/>
        <color indexed="8"/>
        <rFont val="標楷體"/>
        <family val="4"/>
      </rPr>
      <t>折合</t>
    </r>
    <r>
      <rPr>
        <sz val="16"/>
        <color indexed="8"/>
        <rFont val="Times New Roman"/>
        <family val="1"/>
      </rPr>
      <t>35.1(</t>
    </r>
    <r>
      <rPr>
        <sz val="16"/>
        <color indexed="8"/>
        <rFont val="標楷體"/>
        <family val="4"/>
      </rPr>
      <t>加元)</t>
    </r>
  </si>
  <si>
    <r>
      <t>71.41(</t>
    </r>
    <r>
      <rPr>
        <sz val="16"/>
        <color indexed="8"/>
        <rFont val="標楷體"/>
        <family val="4"/>
      </rPr>
      <t>美元)</t>
    </r>
  </si>
  <si>
    <t xml:space="preserve">
影片於南卡州宣傳</t>
  </si>
  <si>
    <t xml:space="preserve">
影片於北卡州宣傳</t>
  </si>
  <si>
    <t>中央社</t>
  </si>
  <si>
    <r>
      <t>112.6.8-112.6.10</t>
    </r>
    <r>
      <rPr>
        <sz val="16"/>
        <color indexed="8"/>
        <rFont val="細明體"/>
        <family val="3"/>
      </rPr>
      <t>；</t>
    </r>
    <r>
      <rPr>
        <sz val="16"/>
        <color indexed="8"/>
        <rFont val="Times New Roman"/>
        <family val="1"/>
      </rPr>
      <t>112.6.21-112.6.24</t>
    </r>
  </si>
  <si>
    <t>宣傳外交部台灣觀光影片</t>
  </si>
  <si>
    <t>推特貼文宣傳</t>
  </si>
  <si>
    <t>增加駐處推特觸及率及曝光度，以擴大公眾外交效益。</t>
  </si>
  <si>
    <t>平面媒體</t>
  </si>
  <si>
    <t>駐紐約辦事處</t>
  </si>
  <si>
    <t>宣傳台美緊密經貿關係</t>
  </si>
  <si>
    <r>
      <rPr>
        <sz val="16"/>
        <color indexed="8"/>
        <rFont val="標楷體"/>
        <family val="4"/>
      </rPr>
      <t>爭取美國各界對台美簽署「台美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世紀貿易倡議」之支持，強調台美共享價值及經貿合作利基。</t>
    </r>
  </si>
  <si>
    <r>
      <rPr>
        <sz val="16"/>
        <rFont val="標楷體"/>
        <family val="4"/>
      </rPr>
      <t>平面媒體及網路媒體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含社群媒體</t>
    </r>
    <r>
      <rPr>
        <sz val="16"/>
        <rFont val="Times New Roman"/>
        <family val="1"/>
      </rPr>
      <t>)</t>
    </r>
  </si>
  <si>
    <t>華爾街日報刊；另於主流媒體網站刊登橫幅廣告。</t>
  </si>
  <si>
    <t>強調台美共享價值及經貿合作利基，鼓勵雙方擴大科技、能源、生技、先進製造、人工智慧等領域之結盟合作。</t>
  </si>
  <si>
    <t>爭取台灣加入「印太經濟架構」</t>
  </si>
  <si>
    <r>
      <rPr>
        <sz val="16"/>
        <color indexed="8"/>
        <rFont val="標楷體"/>
        <family val="4"/>
      </rPr>
      <t>藉由說明我加入</t>
    </r>
    <r>
      <rPr>
        <sz val="16"/>
        <color indexed="8"/>
        <rFont val="標楷體"/>
        <family val="4"/>
      </rPr>
      <t>該架構之益處，擴大各界對台灣加入</t>
    </r>
    <r>
      <rPr>
        <sz val="16"/>
        <color indexed="8"/>
        <rFont val="標楷體"/>
        <family val="4"/>
      </rPr>
      <t>之支持。</t>
    </r>
  </si>
  <si>
    <t>行銷外交部觀光影片與台灣美食</t>
  </si>
  <si>
    <t>我政策及業務宣導</t>
  </si>
  <si>
    <r>
      <rPr>
        <sz val="16"/>
        <color indexed="8"/>
        <rFont val="標楷體"/>
        <family val="4"/>
      </rPr>
      <t>推特貼文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宣傳</t>
    </r>
    <r>
      <rPr>
        <sz val="16"/>
        <color indexed="8"/>
        <rFont val="Times New Roman"/>
        <family val="1"/>
      </rPr>
      <t xml:space="preserve"> </t>
    </r>
  </si>
  <si>
    <t>駐處推特</t>
  </si>
  <si>
    <t>推廣台灣觀光影片</t>
  </si>
  <si>
    <t>電視媒體</t>
  </si>
  <si>
    <t>配合國發會於「臺灣就業金卡辦公室」辦理宣傳文宣</t>
  </si>
  <si>
    <r>
      <rPr>
        <sz val="16"/>
        <color indexed="8"/>
        <rFont val="標楷體"/>
        <family val="4"/>
      </rPr>
      <t>影片觸及</t>
    </r>
    <r>
      <rPr>
        <sz val="16"/>
        <color indexed="8"/>
        <rFont val="標楷體"/>
        <family val="4"/>
      </rPr>
      <t>大華府地區約</t>
    </r>
    <r>
      <rPr>
        <sz val="16"/>
        <color indexed="8"/>
        <rFont val="Times New Roman"/>
        <family val="1"/>
      </rPr>
      <t>33</t>
    </r>
    <r>
      <rPr>
        <sz val="16"/>
        <color indexed="8"/>
        <rFont val="標楷體"/>
        <family val="4"/>
      </rPr>
      <t>萬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千人次</t>
    </r>
  </si>
  <si>
    <t>駐捷克代表處</t>
  </si>
  <si>
    <t>推廣台灣觀光旅遊、文化、布拉格劇場四年展及使館嘉年華等</t>
  </si>
  <si>
    <t>宣傳「台灣給予」文宣短片</t>
  </si>
  <si>
    <r>
      <t>1,050</t>
    </r>
    <r>
      <rPr>
        <sz val="16"/>
        <color indexed="8"/>
        <rFont val="標楷體"/>
        <family val="4"/>
      </rPr>
      <t>新</t>
    </r>
    <r>
      <rPr>
        <sz val="16"/>
        <color indexed="8"/>
        <rFont val="標楷體"/>
        <family val="4"/>
      </rPr>
      <t>台幣</t>
    </r>
  </si>
  <si>
    <r>
      <t>630</t>
    </r>
    <r>
      <rPr>
        <sz val="16"/>
        <color indexed="8"/>
        <rFont val="標楷體"/>
        <family val="4"/>
      </rPr>
      <t>新</t>
    </r>
    <r>
      <rPr>
        <sz val="16"/>
        <color indexed="8"/>
        <rFont val="標楷體"/>
        <family val="4"/>
      </rPr>
      <t>台幣</t>
    </r>
  </si>
  <si>
    <r>
      <t>796</t>
    </r>
    <r>
      <rPr>
        <sz val="16"/>
        <color indexed="8"/>
        <rFont val="標楷體"/>
        <family val="4"/>
      </rPr>
      <t>新</t>
    </r>
    <r>
      <rPr>
        <sz val="16"/>
        <color indexed="8"/>
        <rFont val="標楷體"/>
        <family val="4"/>
      </rPr>
      <t>台幣</t>
    </r>
  </si>
  <si>
    <r>
      <t>525</t>
    </r>
    <r>
      <rPr>
        <sz val="16"/>
        <color indexed="8"/>
        <rFont val="標楷體"/>
        <family val="4"/>
      </rPr>
      <t>新</t>
    </r>
    <r>
      <rPr>
        <sz val="16"/>
        <color indexed="8"/>
        <rFont val="標楷體"/>
        <family val="4"/>
      </rPr>
      <t xml:space="preserve">台幣
</t>
    </r>
  </si>
  <si>
    <t>「五看客家庄」文宣短片</t>
  </si>
  <si>
    <t>外交部「五看客家庄」文宣短片</t>
  </si>
  <si>
    <t>外交部「臺灣給予」文宣短片</t>
  </si>
  <si>
    <t>宣傳我國柔道代表隊</t>
  </si>
  <si>
    <r>
      <t>980,000
(</t>
    </r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)</t>
    </r>
  </si>
  <si>
    <r>
      <t>12,800(</t>
    </r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)</t>
    </r>
  </si>
  <si>
    <r>
      <t>360,000</t>
    </r>
    <r>
      <rPr>
        <sz val="16"/>
        <color indexed="8"/>
        <rFont val="標楷體"/>
        <family val="4"/>
      </rPr>
      <t>(新台幣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</si>
  <si>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Times New Roman"/>
        <family val="1"/>
      </rPr>
      <t>PaGamo</t>
    </r>
    <r>
      <rPr>
        <sz val="16"/>
        <color indexed="8"/>
        <rFont val="標楷體"/>
        <family val="4"/>
      </rPr>
      <t>官網及臉書粉專</t>
    </r>
  </si>
  <si>
    <r>
      <t>6,395(</t>
    </r>
    <r>
      <rPr>
        <sz val="16"/>
        <color indexed="8"/>
        <rFont val="標楷體"/>
        <family val="4"/>
      </rPr>
      <t>新台幣</t>
    </r>
    <r>
      <rPr>
        <sz val="16"/>
        <color indexed="8"/>
        <rFont val="Times New Roman"/>
        <family val="1"/>
      </rPr>
      <t>)</t>
    </r>
  </si>
  <si>
    <t>宣介台灣</t>
  </si>
  <si>
    <r>
      <t>1,000(</t>
    </r>
    <r>
      <rPr>
        <sz val="16"/>
        <color indexed="8"/>
        <rFont val="標楷體"/>
        <family val="4"/>
      </rPr>
      <t>美元)</t>
    </r>
  </si>
  <si>
    <t>宣達我相關議題及國情</t>
  </si>
  <si>
    <t>宣傳台灣觀光影片</t>
  </si>
  <si>
    <t>宣傳台灣客家風情影片</t>
  </si>
  <si>
    <t>宣達我相關議題及國情</t>
  </si>
  <si>
    <t>推廣暨宣傳台灣軟實力</t>
  </si>
  <si>
    <t>宣傳年度藝文計畫及活動</t>
  </si>
  <si>
    <r>
      <t>2,000(</t>
    </r>
    <r>
      <rPr>
        <sz val="16"/>
        <color indexed="8"/>
        <rFont val="標楷體"/>
        <family val="4"/>
      </rPr>
      <t>美元)</t>
    </r>
  </si>
  <si>
    <r>
      <t>4,000(</t>
    </r>
    <r>
      <rPr>
        <sz val="16"/>
        <color indexed="8"/>
        <rFont val="標楷體"/>
        <family val="4"/>
      </rPr>
      <t>美元)</t>
    </r>
  </si>
  <si>
    <t>宣介台灣</t>
  </si>
  <si>
    <t>國際會議及交流</t>
  </si>
  <si>
    <t>駐印度代表處</t>
  </si>
  <si>
    <r>
      <rPr>
        <u val="single"/>
        <sz val="16"/>
        <color indexed="8"/>
        <rFont val="標楷體"/>
        <family val="4"/>
      </rPr>
      <t>外交部主管媒體政策及業務宣導執行情形表（</t>
    </r>
    <r>
      <rPr>
        <u val="single"/>
        <sz val="16"/>
        <color indexed="8"/>
        <rFont val="Times New Roman"/>
        <family val="1"/>
      </rPr>
      <t>112</t>
    </r>
    <r>
      <rPr>
        <u val="single"/>
        <sz val="16"/>
        <color indexed="8"/>
        <rFont val="標楷體"/>
        <family val="4"/>
      </rPr>
      <t>年</t>
    </r>
    <r>
      <rPr>
        <u val="single"/>
        <sz val="16"/>
        <color indexed="8"/>
        <rFont val="Times New Roman"/>
        <family val="1"/>
      </rPr>
      <t>3</t>
    </r>
    <r>
      <rPr>
        <u val="single"/>
        <sz val="16"/>
        <color indexed="8"/>
        <rFont val="標楷體"/>
        <family val="4"/>
      </rPr>
      <t xml:space="preserve">月修正版）
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u val="single"/>
        <sz val="16"/>
        <color indexed="8"/>
        <rFont val="標楷體"/>
        <family val="4"/>
      </rPr>
      <t>中華民國</t>
    </r>
    <r>
      <rPr>
        <u val="single"/>
        <sz val="16"/>
        <color indexed="8"/>
        <rFont val="Times New Roman"/>
        <family val="1"/>
      </rPr>
      <t>112</t>
    </r>
    <r>
      <rPr>
        <u val="single"/>
        <sz val="16"/>
        <color indexed="8"/>
        <rFont val="標楷體"/>
        <family val="4"/>
      </rPr>
      <t>年</t>
    </r>
    <r>
      <rPr>
        <u val="single"/>
        <sz val="16"/>
        <color indexed="8"/>
        <rFont val="Times New Roman"/>
        <family val="1"/>
      </rPr>
      <t>6</t>
    </r>
    <r>
      <rPr>
        <u val="single"/>
        <sz val="16"/>
        <color indexed="8"/>
        <rFont val="標楷體"/>
        <family val="4"/>
      </rPr>
      <t>月</t>
    </r>
    <r>
      <rPr>
        <u val="single"/>
        <sz val="16"/>
        <color indexed="8"/>
        <rFont val="Times New Roman"/>
        <family val="1"/>
      </rPr>
      <t>_</t>
    </r>
    <r>
      <rPr>
        <sz val="16"/>
        <color indexed="8"/>
        <rFont val="標楷體"/>
        <family val="4"/>
      </rPr>
      <t>　</t>
    </r>
    <r>
      <rPr>
        <sz val="16"/>
        <color indexed="8"/>
        <rFont val="Times New Roman"/>
        <family val="1"/>
      </rPr>
      <t xml:space="preserve">                                              </t>
    </r>
    <r>
      <rPr>
        <b/>
        <sz val="16"/>
        <color indexed="8"/>
        <rFont val="Times New Roman"/>
        <family val="1"/>
      </rPr>
      <t xml:space="preserve">    </t>
    </r>
    <r>
      <rPr>
        <sz val="16"/>
        <color indexed="8"/>
        <rFont val="標楷體"/>
        <family val="4"/>
      </rPr>
      <t>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　　　　　　　單位：新台幣元　　　　　　　　　　　　　　　　　　　　　　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</si>
</sst>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&quot; &quot;;[Red]&quot;(&quot;#,##0&quot;)&quot;"/>
    <numFmt numFmtId="189" formatCode="#,##0&quot; &quot;"/>
    <numFmt numFmtId="190" formatCode="&quot;$&quot;#,##0.00"/>
    <numFmt numFmtId="191" formatCode="0.00_);[Red]\(0.00\)"/>
    <numFmt numFmtId="192" formatCode="#,##0_);\(#,##0\)"/>
    <numFmt numFmtId="193" formatCode="#,##0_ "/>
    <numFmt numFmtId="194" formatCode="#,##0_);[Red]\(#,##0\)"/>
    <numFmt numFmtId="195" formatCode="#,##0.00_);[Red]\(#,##0.00\)"/>
    <numFmt numFmtId="196" formatCode="#,##0.00_);\(#,##0.00\)"/>
    <numFmt numFmtId="197" formatCode="#,##0;[Red]#,##0"/>
    <numFmt numFmtId="198" formatCode="0.00;[Red]0.00"/>
    <numFmt numFmtId="199" formatCode="#,##0.00;[Red]#,##0.00"/>
    <numFmt numFmtId="200" formatCode="0&quot; &quot;;[Red]&quot;(&quot;0&quot;)&quot;"/>
    <numFmt numFmtId="201" formatCode="#,##0.00_ "/>
    <numFmt numFmtId="202" formatCode="_(* #,##0_);_(* \(#,##0\);_(* &quot;-&quot;??_);_(@_)"/>
  </numFmts>
  <fonts count="93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9"/>
      <name val="細明體"/>
      <family val="3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u val="single"/>
      <sz val="16"/>
      <color indexed="8"/>
      <name val="Times New Roman"/>
      <family val="1"/>
    </font>
    <font>
      <u val="single"/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6"/>
      <color indexed="8"/>
      <name val="新細明體"/>
      <family val="1"/>
    </font>
    <font>
      <sz val="16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b/>
      <sz val="10"/>
      <color indexed="10"/>
      <name val="標楷體"/>
      <family val="4"/>
    </font>
    <font>
      <sz val="10"/>
      <color indexed="8"/>
      <name val="標楷體"/>
      <family val="4"/>
    </font>
    <font>
      <b/>
      <sz val="16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0"/>
      <color rgb="FFFF0000"/>
      <name val="標楷體"/>
      <family val="4"/>
    </font>
    <font>
      <sz val="10"/>
      <color rgb="FF000000"/>
      <name val="標楷體"/>
      <family val="4"/>
    </font>
    <font>
      <sz val="12"/>
      <color theme="1"/>
      <name val="Times New Roman"/>
      <family val="1"/>
    </font>
    <font>
      <sz val="16"/>
      <color rgb="FF000000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u val="single"/>
      <sz val="16"/>
      <color rgb="FF000000"/>
      <name val="Times New Roman"/>
      <family val="1"/>
    </font>
    <font>
      <b/>
      <sz val="16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Border="0" applyProtection="0">
      <alignment vertical="center"/>
    </xf>
    <xf numFmtId="0" fontId="52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52" fillId="22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51" fillId="24" borderId="0" applyNumberFormat="0" applyBorder="0" applyProtection="0">
      <alignment vertical="center"/>
    </xf>
    <xf numFmtId="0" fontId="4" fillId="25" borderId="0" applyNumberFormat="0" applyBorder="0" applyProtection="0">
      <alignment vertical="center"/>
    </xf>
    <xf numFmtId="0" fontId="4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53" fillId="26" borderId="0" applyNumberFormat="0" applyBorder="0" applyProtection="0">
      <alignment vertical="center"/>
    </xf>
    <xf numFmtId="0" fontId="5" fillId="27" borderId="0" applyNumberFormat="0" applyBorder="0" applyProtection="0">
      <alignment vertical="center"/>
    </xf>
    <xf numFmtId="0" fontId="5" fillId="27" borderId="0" applyNumberFormat="0" applyBorder="0" applyProtection="0">
      <alignment vertical="center"/>
    </xf>
    <xf numFmtId="0" fontId="54" fillId="28" borderId="0" applyNumberFormat="0" applyBorder="0" applyProtection="0">
      <alignment vertical="center"/>
    </xf>
    <xf numFmtId="0" fontId="6" fillId="29" borderId="0" applyNumberFormat="0" applyBorder="0" applyProtection="0">
      <alignment vertical="center"/>
    </xf>
    <xf numFmtId="0" fontId="6" fillId="29" borderId="0" applyNumberFormat="0" applyBorder="0" applyProtection="0">
      <alignment vertical="center"/>
    </xf>
    <xf numFmtId="0" fontId="55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56" fillId="30" borderId="0" applyNumberFormat="0" applyBorder="0" applyProtection="0">
      <alignment vertical="center"/>
    </xf>
    <xf numFmtId="0" fontId="8" fillId="31" borderId="0" applyNumberFormat="0" applyBorder="0" applyProtection="0">
      <alignment vertical="center"/>
    </xf>
    <xf numFmtId="0" fontId="8" fillId="31" borderId="0" applyNumberFormat="0" applyBorder="0" applyProtection="0">
      <alignment vertical="center"/>
    </xf>
    <xf numFmtId="0" fontId="57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58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59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60" fillId="32" borderId="0" applyNumberFormat="0" applyBorder="0" applyProtection="0">
      <alignment vertical="center"/>
    </xf>
    <xf numFmtId="0" fontId="12" fillId="33" borderId="0" applyNumberFormat="0" applyBorder="0" applyProtection="0">
      <alignment vertical="center"/>
    </xf>
    <xf numFmtId="0" fontId="12" fillId="33" borderId="0" applyNumberFormat="0" applyBorder="0" applyProtection="0">
      <alignment vertical="center"/>
    </xf>
    <xf numFmtId="0" fontId="61" fillId="32" borderId="1" applyNumberFormat="0" applyProtection="0">
      <alignment vertical="center"/>
    </xf>
    <xf numFmtId="0" fontId="13" fillId="33" borderId="2" applyNumberFormat="0" applyProtection="0">
      <alignment vertical="center"/>
    </xf>
    <xf numFmtId="0" fontId="13" fillId="33" borderId="2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3" applyNumberFormat="0" applyFill="0" applyAlignment="0" applyProtection="0"/>
    <xf numFmtId="0" fontId="65" fillId="35" borderId="0" applyNumberFormat="0" applyBorder="0" applyAlignment="0" applyProtection="0"/>
    <xf numFmtId="9" fontId="49" fillId="0" borderId="0" applyFont="0" applyFill="0" applyBorder="0" applyAlignment="0" applyProtection="0"/>
    <xf numFmtId="0" fontId="66" fillId="36" borderId="4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7" fillId="0" borderId="5" applyNumberFormat="0" applyFill="0" applyAlignment="0" applyProtection="0"/>
    <xf numFmtId="0" fontId="49" fillId="37" borderId="6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44" borderId="4" applyNumberFormat="0" applyAlignment="0" applyProtection="0"/>
    <xf numFmtId="0" fontId="75" fillId="36" borderId="10" applyNumberFormat="0" applyAlignment="0" applyProtection="0"/>
    <xf numFmtId="0" fontId="76" fillId="45" borderId="11" applyNumberFormat="0" applyAlignment="0" applyProtection="0"/>
    <xf numFmtId="0" fontId="77" fillId="46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79" fillId="47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left" vertical="center" wrapText="1"/>
    </xf>
    <xf numFmtId="0" fontId="81" fillId="47" borderId="0" xfId="0" applyFont="1" applyFill="1" applyAlignment="1">
      <alignment vertical="center"/>
    </xf>
    <xf numFmtId="0" fontId="20" fillId="47" borderId="12" xfId="0" applyFont="1" applyFill="1" applyBorder="1" applyAlignment="1">
      <alignment horizontal="center" vertical="center" wrapText="1"/>
    </xf>
    <xf numFmtId="0" fontId="82" fillId="47" borderId="12" xfId="0" applyFont="1" applyFill="1" applyBorder="1" applyAlignment="1">
      <alignment horizontal="center" vertical="center" wrapText="1"/>
    </xf>
    <xf numFmtId="193" fontId="82" fillId="47" borderId="12" xfId="0" applyNumberFormat="1" applyFont="1" applyFill="1" applyBorder="1" applyAlignment="1">
      <alignment horizontal="center" vertical="center" wrapText="1"/>
    </xf>
    <xf numFmtId="0" fontId="83" fillId="48" borderId="13" xfId="0" applyFont="1" applyFill="1" applyBorder="1" applyAlignment="1">
      <alignment horizontal="center" vertical="center" wrapText="1"/>
    </xf>
    <xf numFmtId="0" fontId="84" fillId="47" borderId="12" xfId="0" applyFont="1" applyFill="1" applyBorder="1" applyAlignment="1">
      <alignment horizontal="center" vertical="center" wrapText="1"/>
    </xf>
    <xf numFmtId="0" fontId="84" fillId="47" borderId="12" xfId="0" applyFont="1" applyFill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left" vertical="center" wrapText="1"/>
    </xf>
    <xf numFmtId="0" fontId="83" fillId="47" borderId="0" xfId="0" applyFont="1" applyFill="1" applyAlignment="1">
      <alignment horizontal="center" vertical="center"/>
    </xf>
    <xf numFmtId="0" fontId="83" fillId="47" borderId="0" xfId="0" applyFont="1" applyFill="1" applyAlignment="1">
      <alignment horizontal="center" vertical="center" wrapText="1"/>
    </xf>
    <xf numFmtId="0" fontId="83" fillId="47" borderId="0" xfId="0" applyFont="1" applyFill="1" applyAlignment="1">
      <alignment horizontal="left" vertical="center" wrapText="1"/>
    </xf>
    <xf numFmtId="0" fontId="82" fillId="49" borderId="13" xfId="0" applyFont="1" applyFill="1" applyBorder="1" applyAlignment="1">
      <alignment horizontal="center" vertical="center" wrapText="1"/>
    </xf>
    <xf numFmtId="0" fontId="83" fillId="49" borderId="13" xfId="0" applyFont="1" applyFill="1" applyBorder="1" applyAlignment="1">
      <alignment horizontal="center" vertical="center" wrapText="1"/>
    </xf>
    <xf numFmtId="0" fontId="83" fillId="49" borderId="14" xfId="0" applyFont="1" applyFill="1" applyBorder="1" applyAlignment="1">
      <alignment horizontal="center" vertical="center" wrapText="1"/>
    </xf>
    <xf numFmtId="193" fontId="83" fillId="49" borderId="14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7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12" xfId="0" applyFont="1" applyBorder="1" applyAlignment="1">
      <alignment horizontal="left" vertical="center" wrapText="1"/>
    </xf>
    <xf numFmtId="0" fontId="83" fillId="49" borderId="12" xfId="0" applyFont="1" applyFill="1" applyBorder="1" applyAlignment="1">
      <alignment horizontal="center" vertical="center" wrapText="1"/>
    </xf>
    <xf numFmtId="49" fontId="83" fillId="0" borderId="12" xfId="0" applyNumberFormat="1" applyFont="1" applyBorder="1" applyAlignment="1">
      <alignment horizontal="left" vertical="center" wrapText="1"/>
    </xf>
    <xf numFmtId="188" fontId="83" fillId="0" borderId="12" xfId="0" applyNumberFormat="1" applyFont="1" applyBorder="1" applyAlignment="1">
      <alignment horizontal="center" vertical="center" wrapText="1"/>
    </xf>
    <xf numFmtId="188" fontId="83" fillId="0" borderId="12" xfId="0" applyNumberFormat="1" applyFont="1" applyBorder="1" applyAlignment="1">
      <alignment horizontal="left" vertical="center" wrapText="1"/>
    </xf>
    <xf numFmtId="0" fontId="84" fillId="48" borderId="13" xfId="0" applyFont="1" applyFill="1" applyBorder="1" applyAlignment="1">
      <alignment horizontal="center" vertical="center" wrapText="1"/>
    </xf>
    <xf numFmtId="190" fontId="84" fillId="48" borderId="13" xfId="0" applyNumberFormat="1" applyFont="1" applyFill="1" applyBorder="1" applyAlignment="1">
      <alignment horizontal="center" vertical="center" wrapText="1"/>
    </xf>
    <xf numFmtId="6" fontId="84" fillId="49" borderId="13" xfId="0" applyNumberFormat="1" applyFont="1" applyFill="1" applyBorder="1" applyAlignment="1">
      <alignment horizontal="center" vertical="center" wrapText="1"/>
    </xf>
    <xf numFmtId="201" fontId="83" fillId="49" borderId="13" xfId="0" applyNumberFormat="1" applyFont="1" applyFill="1" applyBorder="1" applyAlignment="1">
      <alignment horizontal="center" vertical="center" wrapText="1"/>
    </xf>
    <xf numFmtId="201" fontId="84" fillId="49" borderId="13" xfId="0" applyNumberFormat="1" applyFont="1" applyFill="1" applyBorder="1" applyAlignment="1">
      <alignment horizontal="center" vertical="center" wrapText="1"/>
    </xf>
    <xf numFmtId="193" fontId="83" fillId="47" borderId="0" xfId="0" applyNumberFormat="1" applyFont="1" applyFill="1" applyAlignment="1">
      <alignment horizontal="right" vertical="center"/>
    </xf>
    <xf numFmtId="0" fontId="83" fillId="47" borderId="0" xfId="0" applyFont="1" applyFill="1" applyAlignment="1">
      <alignment horizontal="left" vertical="center"/>
    </xf>
    <xf numFmtId="0" fontId="81" fillId="47" borderId="0" xfId="0" applyFont="1" applyFill="1" applyAlignment="1">
      <alignment horizontal="center" vertical="center"/>
    </xf>
    <xf numFmtId="3" fontId="83" fillId="49" borderId="13" xfId="0" applyNumberFormat="1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vertical="center" wrapText="1"/>
    </xf>
    <xf numFmtId="0" fontId="83" fillId="48" borderId="0" xfId="0" applyFont="1" applyFill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47" borderId="12" xfId="0" applyFont="1" applyFill="1" applyBorder="1" applyAlignment="1">
      <alignment horizontal="left" vertical="center" wrapText="1"/>
    </xf>
    <xf numFmtId="0" fontId="21" fillId="48" borderId="15" xfId="0" applyFont="1" applyFill="1" applyBorder="1" applyAlignment="1">
      <alignment horizontal="center" vertical="center"/>
    </xf>
    <xf numFmtId="0" fontId="21" fillId="49" borderId="14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21" fillId="49" borderId="13" xfId="0" applyFont="1" applyFill="1" applyBorder="1" applyAlignment="1">
      <alignment horizontal="center" vertical="center" wrapText="1"/>
    </xf>
    <xf numFmtId="0" fontId="21" fillId="48" borderId="16" xfId="0" applyFont="1" applyFill="1" applyBorder="1" applyAlignment="1">
      <alignment horizontal="center" vertical="center"/>
    </xf>
    <xf numFmtId="0" fontId="84" fillId="48" borderId="17" xfId="0" applyFont="1" applyFill="1" applyBorder="1" applyAlignment="1">
      <alignment horizontal="center" vertical="center" wrapText="1"/>
    </xf>
    <xf numFmtId="0" fontId="84" fillId="49" borderId="17" xfId="0" applyFont="1" applyFill="1" applyBorder="1" applyAlignment="1">
      <alignment horizontal="center" vertical="center" wrapText="1"/>
    </xf>
    <xf numFmtId="0" fontId="83" fillId="48" borderId="18" xfId="0" applyFont="1" applyFill="1" applyBorder="1" applyAlignment="1">
      <alignment horizontal="center" vertical="center" wrapText="1"/>
    </xf>
    <xf numFmtId="0" fontId="84" fillId="49" borderId="18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left" vertical="center" wrapText="1"/>
    </xf>
    <xf numFmtId="0" fontId="83" fillId="48" borderId="17" xfId="0" applyFont="1" applyFill="1" applyBorder="1" applyAlignment="1">
      <alignment horizontal="center" vertical="center" wrapText="1"/>
    </xf>
    <xf numFmtId="201" fontId="84" fillId="49" borderId="17" xfId="0" applyNumberFormat="1" applyFont="1" applyFill="1" applyBorder="1" applyAlignment="1">
      <alignment horizontal="center" vertical="center" wrapText="1"/>
    </xf>
    <xf numFmtId="0" fontId="83" fillId="49" borderId="17" xfId="0" applyFont="1" applyFill="1" applyBorder="1" applyAlignment="1">
      <alignment horizontal="center" vertical="center" wrapText="1"/>
    </xf>
    <xf numFmtId="0" fontId="84" fillId="49" borderId="13" xfId="0" applyFont="1" applyFill="1" applyBorder="1" applyAlignment="1">
      <alignment horizontal="center" vertical="center" wrapText="1"/>
    </xf>
    <xf numFmtId="190" fontId="84" fillId="48" borderId="17" xfId="0" applyNumberFormat="1" applyFont="1" applyFill="1" applyBorder="1" applyAlignment="1">
      <alignment horizontal="center" vertical="center" wrapText="1"/>
    </xf>
    <xf numFmtId="197" fontId="83" fillId="48" borderId="17" xfId="0" applyNumberFormat="1" applyFont="1" applyFill="1" applyBorder="1" applyAlignment="1">
      <alignment horizontal="center" vertical="center"/>
    </xf>
    <xf numFmtId="0" fontId="83" fillId="49" borderId="19" xfId="0" applyFont="1" applyFill="1" applyBorder="1" applyAlignment="1">
      <alignment horizontal="center" vertical="center" wrapText="1"/>
    </xf>
    <xf numFmtId="0" fontId="21" fillId="48" borderId="13" xfId="0" applyFont="1" applyFill="1" applyBorder="1" applyAlignment="1">
      <alignment horizontal="center" vertical="center"/>
    </xf>
    <xf numFmtId="0" fontId="17" fillId="47" borderId="0" xfId="0" applyFont="1" applyFill="1" applyAlignment="1">
      <alignment horizontal="center" vertical="center" wrapText="1"/>
    </xf>
    <xf numFmtId="0" fontId="91" fillId="47" borderId="0" xfId="0" applyFont="1" applyFill="1" applyAlignment="1">
      <alignment horizontal="center" vertical="center"/>
    </xf>
    <xf numFmtId="0" fontId="83" fillId="0" borderId="12" xfId="0" applyFont="1" applyBorder="1" applyAlignment="1">
      <alignment horizontal="right" vertical="center" wrapText="1"/>
    </xf>
    <xf numFmtId="0" fontId="83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center" wrapText="1"/>
    </xf>
    <xf numFmtId="3" fontId="83" fillId="0" borderId="12" xfId="0" applyNumberFormat="1" applyFont="1" applyBorder="1" applyAlignment="1">
      <alignment horizontal="right" vertical="center" wrapText="1"/>
    </xf>
    <xf numFmtId="0" fontId="92" fillId="0" borderId="12" xfId="0" applyFont="1" applyBorder="1" applyAlignment="1">
      <alignment horizontal="left" vertical="top" wrapText="1"/>
    </xf>
    <xf numFmtId="49" fontId="83" fillId="0" borderId="12" xfId="0" applyNumberFormat="1" applyFont="1" applyFill="1" applyBorder="1" applyAlignment="1">
      <alignment horizontal="left" vertical="center" wrapText="1"/>
    </xf>
    <xf numFmtId="49" fontId="83" fillId="0" borderId="12" xfId="0" applyNumberFormat="1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49" fontId="83" fillId="0" borderId="12" xfId="0" applyNumberFormat="1" applyFont="1" applyBorder="1" applyAlignment="1">
      <alignment horizontal="center" vertical="center" wrapText="1"/>
    </xf>
    <xf numFmtId="188" fontId="88" fillId="0" borderId="12" xfId="0" applyNumberFormat="1" applyFont="1" applyBorder="1" applyAlignment="1">
      <alignment horizontal="left" vertical="center" wrapText="1"/>
    </xf>
    <xf numFmtId="188" fontId="19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200" fontId="21" fillId="0" borderId="12" xfId="0" applyNumberFormat="1" applyFont="1" applyBorder="1" applyAlignment="1">
      <alignment horizontal="center" vertical="center" wrapText="1"/>
    </xf>
    <xf numFmtId="200" fontId="21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90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left" vertical="center" wrapText="1"/>
    </xf>
    <xf numFmtId="49" fontId="84" fillId="0" borderId="12" xfId="0" applyNumberFormat="1" applyFont="1" applyFill="1" applyBorder="1" applyAlignment="1">
      <alignment horizontal="left" vertical="center" wrapText="1"/>
    </xf>
    <xf numFmtId="200" fontId="22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90" fillId="50" borderId="12" xfId="0" applyFont="1" applyFill="1" applyBorder="1" applyAlignment="1">
      <alignment horizontal="left" vertical="center" wrapText="1"/>
    </xf>
    <xf numFmtId="0" fontId="84" fillId="5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84" fillId="50" borderId="12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left" vertical="center" wrapText="1"/>
    </xf>
    <xf numFmtId="188" fontId="84" fillId="0" borderId="12" xfId="0" applyNumberFormat="1" applyFont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49" fontId="88" fillId="0" borderId="12" xfId="0" applyNumberFormat="1" applyFont="1" applyFill="1" applyBorder="1" applyAlignment="1">
      <alignment horizontal="left" vertical="center" wrapText="1"/>
    </xf>
    <xf numFmtId="0" fontId="83" fillId="0" borderId="12" xfId="0" applyFont="1" applyBorder="1" applyAlignment="1">
      <alignment horizontal="justify" vertical="center" wrapText="1"/>
    </xf>
    <xf numFmtId="196" fontId="84" fillId="0" borderId="12" xfId="0" applyNumberFormat="1" applyFont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/>
    </xf>
    <xf numFmtId="0" fontId="21" fillId="50" borderId="12" xfId="0" applyFont="1" applyFill="1" applyBorder="1" applyAlignment="1">
      <alignment horizontal="center" vertical="center" wrapText="1"/>
    </xf>
    <xf numFmtId="0" fontId="16" fillId="50" borderId="12" xfId="0" applyFont="1" applyFill="1" applyBorder="1" applyAlignment="1">
      <alignment horizontal="left" vertical="center" wrapText="1"/>
    </xf>
    <xf numFmtId="0" fontId="19" fillId="50" borderId="12" xfId="0" applyFont="1" applyFill="1" applyBorder="1" applyAlignment="1">
      <alignment horizontal="left" vertical="center" wrapText="1"/>
    </xf>
    <xf numFmtId="0" fontId="21" fillId="50" borderId="12" xfId="0" applyFont="1" applyFill="1" applyBorder="1" applyAlignment="1">
      <alignment horizontal="left" vertical="center" wrapText="1"/>
    </xf>
    <xf numFmtId="0" fontId="19" fillId="50" borderId="12" xfId="0" applyFont="1" applyFill="1" applyBorder="1" applyAlignment="1">
      <alignment horizontal="center" vertical="center"/>
    </xf>
    <xf numFmtId="0" fontId="21" fillId="0" borderId="12" xfId="94" applyNumberFormat="1" applyFont="1" applyBorder="1" applyAlignment="1">
      <alignment horizontal="left" vertical="center" wrapText="1"/>
    </xf>
    <xf numFmtId="193" fontId="83" fillId="0" borderId="12" xfId="0" applyNumberFormat="1" applyFont="1" applyBorder="1" applyAlignment="1">
      <alignment horizontal="right" vertical="center" wrapText="1"/>
    </xf>
    <xf numFmtId="0" fontId="20" fillId="47" borderId="20" xfId="0" applyFont="1" applyFill="1" applyBorder="1" applyAlignment="1">
      <alignment horizontal="center" vertical="center" wrapText="1"/>
    </xf>
    <xf numFmtId="0" fontId="82" fillId="49" borderId="21" xfId="0" applyFont="1" applyFill="1" applyBorder="1" applyAlignment="1">
      <alignment horizontal="center" vertical="center" wrapText="1"/>
    </xf>
    <xf numFmtId="0" fontId="83" fillId="49" borderId="21" xfId="0" applyFont="1" applyFill="1" applyBorder="1" applyAlignment="1">
      <alignment horizontal="center" vertical="center" wrapText="1"/>
    </xf>
    <xf numFmtId="0" fontId="83" fillId="49" borderId="22" xfId="0" applyFont="1" applyFill="1" applyBorder="1" applyAlignment="1">
      <alignment horizontal="center" vertical="center" wrapText="1"/>
    </xf>
    <xf numFmtId="0" fontId="88" fillId="49" borderId="22" xfId="0" applyFont="1" applyFill="1" applyBorder="1" applyAlignment="1">
      <alignment horizontal="center" vertical="center" wrapText="1"/>
    </xf>
    <xf numFmtId="0" fontId="88" fillId="49" borderId="21" xfId="0" applyFont="1" applyFill="1" applyBorder="1" applyAlignment="1">
      <alignment horizontal="center" vertical="center" wrapText="1"/>
    </xf>
    <xf numFmtId="0" fontId="21" fillId="48" borderId="23" xfId="0" applyFont="1" applyFill="1" applyBorder="1" applyAlignment="1">
      <alignment horizontal="center" vertical="center"/>
    </xf>
    <xf numFmtId="0" fontId="21" fillId="48" borderId="21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21" fillId="48" borderId="24" xfId="0" applyFont="1" applyFill="1" applyBorder="1" applyAlignment="1">
      <alignment horizontal="center" vertical="center"/>
    </xf>
    <xf numFmtId="0" fontId="22" fillId="48" borderId="25" xfId="0" applyFont="1" applyFill="1" applyBorder="1" applyAlignment="1">
      <alignment horizontal="center" vertical="center"/>
    </xf>
    <xf numFmtId="0" fontId="22" fillId="48" borderId="21" xfId="0" applyFont="1" applyFill="1" applyBorder="1" applyAlignment="1">
      <alignment horizontal="center" vertical="center"/>
    </xf>
    <xf numFmtId="0" fontId="22" fillId="48" borderId="24" xfId="0" applyFont="1" applyFill="1" applyBorder="1" applyAlignment="1">
      <alignment horizontal="center" vertical="center"/>
    </xf>
    <xf numFmtId="0" fontId="84" fillId="48" borderId="26" xfId="0" applyFont="1" applyFill="1" applyBorder="1" applyAlignment="1">
      <alignment horizontal="center" vertical="center" wrapText="1"/>
    </xf>
    <xf numFmtId="0" fontId="84" fillId="48" borderId="21" xfId="0" applyFont="1" applyFill="1" applyBorder="1" applyAlignment="1">
      <alignment horizontal="center" vertical="center" wrapText="1"/>
    </xf>
    <xf numFmtId="190" fontId="83" fillId="48" borderId="26" xfId="0" applyNumberFormat="1" applyFont="1" applyFill="1" applyBorder="1" applyAlignment="1">
      <alignment horizontal="center" vertical="center"/>
    </xf>
    <xf numFmtId="0" fontId="83" fillId="49" borderId="26" xfId="0" applyFont="1" applyFill="1" applyBorder="1" applyAlignment="1">
      <alignment horizontal="center" vertical="center" wrapText="1"/>
    </xf>
    <xf numFmtId="201" fontId="84" fillId="49" borderId="26" xfId="0" applyNumberFormat="1" applyFont="1" applyFill="1" applyBorder="1" applyAlignment="1">
      <alignment horizontal="center" vertical="center" wrapText="1"/>
    </xf>
    <xf numFmtId="201" fontId="84" fillId="49" borderId="21" xfId="0" applyNumberFormat="1" applyFont="1" applyFill="1" applyBorder="1" applyAlignment="1">
      <alignment horizontal="center" vertical="center" wrapText="1"/>
    </xf>
    <xf numFmtId="0" fontId="83" fillId="48" borderId="26" xfId="0" applyFont="1" applyFill="1" applyBorder="1" applyAlignment="1">
      <alignment horizontal="center" vertical="center" wrapText="1"/>
    </xf>
    <xf numFmtId="0" fontId="83" fillId="48" borderId="21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</cellXfs>
  <cellStyles count="10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1 1" xfId="35"/>
    <cellStyle name="Accent 1 1 2" xfId="36"/>
    <cellStyle name="Accent 2" xfId="37"/>
    <cellStyle name="Accent 2 1" xfId="38"/>
    <cellStyle name="Accent 2 1 2" xfId="39"/>
    <cellStyle name="Accent 3" xfId="40"/>
    <cellStyle name="Accent 3 1" xfId="41"/>
    <cellStyle name="Accent 3 1 2" xfId="42"/>
    <cellStyle name="Accent 4" xfId="43"/>
    <cellStyle name="Accent 4 2" xfId="44"/>
    <cellStyle name="Bad" xfId="45"/>
    <cellStyle name="Bad 1" xfId="46"/>
    <cellStyle name="Bad 1 2" xfId="47"/>
    <cellStyle name="Error" xfId="48"/>
    <cellStyle name="Error 1" xfId="49"/>
    <cellStyle name="Error 1 2" xfId="50"/>
    <cellStyle name="Footnote" xfId="51"/>
    <cellStyle name="Footnote 1" xfId="52"/>
    <cellStyle name="Footnote 1 2" xfId="53"/>
    <cellStyle name="Good" xfId="54"/>
    <cellStyle name="Good 1" xfId="55"/>
    <cellStyle name="Good 1 2" xfId="56"/>
    <cellStyle name="Heading (user)" xfId="57"/>
    <cellStyle name="Heading (user) 2" xfId="58"/>
    <cellStyle name="Heading (user) 3" xfId="59"/>
    <cellStyle name="Heading 1" xfId="60"/>
    <cellStyle name="Heading 1 1" xfId="61"/>
    <cellStyle name="Heading 1 1 2" xfId="62"/>
    <cellStyle name="Heading 2" xfId="63"/>
    <cellStyle name="Heading 2 1" xfId="64"/>
    <cellStyle name="Heading 2 1 2" xfId="65"/>
    <cellStyle name="Hyperlink" xfId="66"/>
    <cellStyle name="Hyperlink 1" xfId="67"/>
    <cellStyle name="Hyperlink 1 2" xfId="68"/>
    <cellStyle name="Neutral" xfId="69"/>
    <cellStyle name="Neutral 1" xfId="70"/>
    <cellStyle name="Neutral 1 2" xfId="71"/>
    <cellStyle name="Note" xfId="72"/>
    <cellStyle name="Note 1" xfId="73"/>
    <cellStyle name="Note 1 2" xfId="74"/>
    <cellStyle name="Status" xfId="75"/>
    <cellStyle name="Status 1" xfId="76"/>
    <cellStyle name="Status 1 2" xfId="77"/>
    <cellStyle name="Text" xfId="78"/>
    <cellStyle name="Text 1" xfId="79"/>
    <cellStyle name="Text 1 2" xfId="80"/>
    <cellStyle name="Warning" xfId="81"/>
    <cellStyle name="Warning 1" xfId="82"/>
    <cellStyle name="Warning 1 2" xfId="83"/>
    <cellStyle name="一般 2" xfId="84"/>
    <cellStyle name="一般 3" xfId="85"/>
    <cellStyle name="Comma" xfId="86"/>
    <cellStyle name="Comma [0]" xfId="87"/>
    <cellStyle name="Followed Hyperlink" xfId="88"/>
    <cellStyle name="中等" xfId="89"/>
    <cellStyle name="合計" xfId="90"/>
    <cellStyle name="好" xfId="91"/>
    <cellStyle name="Percent" xfId="92"/>
    <cellStyle name="計算方式" xfId="93"/>
    <cellStyle name="Currency" xfId="94"/>
    <cellStyle name="Currency [0]" xfId="95"/>
    <cellStyle name="連結的儲存格" xfId="96"/>
    <cellStyle name="備註" xfId="97"/>
    <cellStyle name="Hyperlink" xfId="98"/>
    <cellStyle name="說明文字" xfId="99"/>
    <cellStyle name="輔色1" xfId="100"/>
    <cellStyle name="輔色2" xfId="101"/>
    <cellStyle name="輔色3" xfId="102"/>
    <cellStyle name="輔色4" xfId="103"/>
    <cellStyle name="輔色5" xfId="104"/>
    <cellStyle name="輔色6" xfId="105"/>
    <cellStyle name="標題" xfId="106"/>
    <cellStyle name="標題 1" xfId="107"/>
    <cellStyle name="標題 2" xfId="108"/>
    <cellStyle name="標題 3" xfId="109"/>
    <cellStyle name="標題 4" xfId="110"/>
    <cellStyle name="輸入" xfId="111"/>
    <cellStyle name="輸出" xfId="112"/>
    <cellStyle name="檢查儲存格" xfId="113"/>
    <cellStyle name="壞" xfId="114"/>
    <cellStyle name="警告文字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view="pageBreakPreview" zoomScale="80" zoomScaleNormal="50" zoomScaleSheetLayoutView="80" zoomScalePageLayoutView="55" workbookViewId="0" topLeftCell="A1">
      <selection activeCell="U3" sqref="U3"/>
    </sheetView>
  </sheetViews>
  <sheetFormatPr defaultColWidth="9.50390625" defaultRowHeight="16.5"/>
  <cols>
    <col min="1" max="1" width="11.00390625" style="13" customWidth="1"/>
    <col min="2" max="2" width="15.875" style="36" customWidth="1"/>
    <col min="3" max="3" width="13.00390625" style="36" customWidth="1"/>
    <col min="4" max="4" width="12.625" style="36" customWidth="1"/>
    <col min="5" max="5" width="12.375" style="36" customWidth="1"/>
    <col min="6" max="6" width="11.875" style="36" customWidth="1"/>
    <col min="7" max="7" width="12.125" style="13" customWidth="1"/>
    <col min="8" max="8" width="17.125" style="13" customWidth="1"/>
    <col min="9" max="9" width="14.875" style="35" customWidth="1"/>
    <col min="10" max="10" width="17.125" style="13" customWidth="1"/>
    <col min="11" max="11" width="20.875" style="15" customWidth="1"/>
    <col min="12" max="12" width="18.625" style="15" customWidth="1"/>
    <col min="13" max="13" width="16.00390625" style="13" customWidth="1"/>
    <col min="14" max="14" width="11.625" style="40" hidden="1" customWidth="1"/>
    <col min="15" max="16" width="9.50390625" style="40" hidden="1" customWidth="1"/>
    <col min="17" max="17" width="17.625" style="40" hidden="1" customWidth="1"/>
    <col min="18" max="16384" width="9.50390625" style="1" customWidth="1"/>
  </cols>
  <sheetData>
    <row r="1" spans="1:17" s="4" customFormat="1" ht="54.75" customHeight="1">
      <c r="A1" s="62" t="s">
        <v>331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3"/>
      <c r="O1" s="13"/>
      <c r="P1" s="13"/>
      <c r="Q1" s="13"/>
    </row>
    <row r="2" spans="1:17" s="37" customFormat="1" ht="69" customHeight="1">
      <c r="A2" s="112" t="s">
        <v>1</v>
      </c>
      <c r="B2" s="5" t="s">
        <v>14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  <c r="K2" s="6" t="s">
        <v>10</v>
      </c>
      <c r="L2" s="6" t="s">
        <v>11</v>
      </c>
      <c r="M2" s="5" t="s">
        <v>12</v>
      </c>
      <c r="N2" s="113" t="s">
        <v>71</v>
      </c>
      <c r="O2" s="16" t="s">
        <v>72</v>
      </c>
      <c r="P2" s="16" t="s">
        <v>73</v>
      </c>
      <c r="Q2" s="16" t="s">
        <v>74</v>
      </c>
    </row>
    <row r="3" spans="1:17" s="2" customFormat="1" ht="126.75" customHeight="1">
      <c r="A3" s="52" t="s">
        <v>75</v>
      </c>
      <c r="B3" s="53" t="s">
        <v>142</v>
      </c>
      <c r="C3" s="53" t="s">
        <v>143</v>
      </c>
      <c r="D3" s="53" t="s">
        <v>191</v>
      </c>
      <c r="E3" s="53" t="s">
        <v>202</v>
      </c>
      <c r="F3" s="53" t="s">
        <v>144</v>
      </c>
      <c r="G3" s="52" t="s">
        <v>76</v>
      </c>
      <c r="H3" s="52" t="s">
        <v>145</v>
      </c>
      <c r="I3" s="64">
        <v>378</v>
      </c>
      <c r="J3" s="52" t="s">
        <v>125</v>
      </c>
      <c r="K3" s="25" t="s">
        <v>207</v>
      </c>
      <c r="L3" s="25" t="s">
        <v>47</v>
      </c>
      <c r="M3" s="52"/>
      <c r="N3" s="114" t="s">
        <v>146</v>
      </c>
      <c r="O3" s="17" t="s">
        <v>81</v>
      </c>
      <c r="P3" s="17">
        <v>112</v>
      </c>
      <c r="Q3" s="17" t="s">
        <v>192</v>
      </c>
    </row>
    <row r="4" spans="1:17" s="2" customFormat="1" ht="126" customHeight="1">
      <c r="A4" s="52" t="s">
        <v>75</v>
      </c>
      <c r="B4" s="25" t="s">
        <v>23</v>
      </c>
      <c r="C4" s="53" t="s">
        <v>143</v>
      </c>
      <c r="D4" s="53" t="s">
        <v>191</v>
      </c>
      <c r="E4" s="53" t="s">
        <v>203</v>
      </c>
      <c r="F4" s="53" t="s">
        <v>144</v>
      </c>
      <c r="G4" s="52" t="s">
        <v>76</v>
      </c>
      <c r="H4" s="52" t="s">
        <v>145</v>
      </c>
      <c r="I4" s="64">
        <v>378</v>
      </c>
      <c r="J4" s="52" t="s">
        <v>125</v>
      </c>
      <c r="K4" s="25" t="s">
        <v>207</v>
      </c>
      <c r="L4" s="25" t="s">
        <v>47</v>
      </c>
      <c r="M4" s="52"/>
      <c r="N4" s="114" t="s">
        <v>146</v>
      </c>
      <c r="O4" s="17" t="s">
        <v>81</v>
      </c>
      <c r="P4" s="17">
        <v>112</v>
      </c>
      <c r="Q4" s="17" t="s">
        <v>192</v>
      </c>
    </row>
    <row r="5" spans="1:17" s="2" customFormat="1" ht="126.75" customHeight="1">
      <c r="A5" s="52" t="s">
        <v>75</v>
      </c>
      <c r="B5" s="25" t="s">
        <v>24</v>
      </c>
      <c r="C5" s="53" t="s">
        <v>143</v>
      </c>
      <c r="D5" s="53" t="s">
        <v>191</v>
      </c>
      <c r="E5" s="53" t="s">
        <v>204</v>
      </c>
      <c r="F5" s="53" t="s">
        <v>144</v>
      </c>
      <c r="G5" s="52" t="s">
        <v>76</v>
      </c>
      <c r="H5" s="52" t="s">
        <v>145</v>
      </c>
      <c r="I5" s="64">
        <v>189</v>
      </c>
      <c r="J5" s="52" t="s">
        <v>125</v>
      </c>
      <c r="K5" s="25" t="s">
        <v>207</v>
      </c>
      <c r="L5" s="25" t="s">
        <v>47</v>
      </c>
      <c r="M5" s="52"/>
      <c r="N5" s="114" t="s">
        <v>146</v>
      </c>
      <c r="O5" s="17" t="s">
        <v>81</v>
      </c>
      <c r="P5" s="17">
        <v>112</v>
      </c>
      <c r="Q5" s="17" t="s">
        <v>193</v>
      </c>
    </row>
    <row r="6" spans="1:17" s="2" customFormat="1" ht="144.75" customHeight="1">
      <c r="A6" s="52" t="s">
        <v>75</v>
      </c>
      <c r="B6" s="53" t="s">
        <v>147</v>
      </c>
      <c r="C6" s="53" t="s">
        <v>143</v>
      </c>
      <c r="D6" s="53" t="s">
        <v>191</v>
      </c>
      <c r="E6" s="53" t="s">
        <v>205</v>
      </c>
      <c r="F6" s="53" t="s">
        <v>144</v>
      </c>
      <c r="G6" s="52" t="s">
        <v>76</v>
      </c>
      <c r="H6" s="52" t="s">
        <v>145</v>
      </c>
      <c r="I6" s="64">
        <v>283</v>
      </c>
      <c r="J6" s="52" t="s">
        <v>125</v>
      </c>
      <c r="K6" s="25" t="s">
        <v>207</v>
      </c>
      <c r="L6" s="25" t="s">
        <v>47</v>
      </c>
      <c r="M6" s="65"/>
      <c r="N6" s="114" t="s">
        <v>146</v>
      </c>
      <c r="O6" s="17" t="s">
        <v>81</v>
      </c>
      <c r="P6" s="17">
        <v>112</v>
      </c>
      <c r="Q6" s="17" t="s">
        <v>194</v>
      </c>
    </row>
    <row r="7" spans="1:17" s="2" customFormat="1" ht="135.75" customHeight="1">
      <c r="A7" s="52" t="s">
        <v>75</v>
      </c>
      <c r="B7" s="66" t="s">
        <v>304</v>
      </c>
      <c r="C7" s="53" t="s">
        <v>143</v>
      </c>
      <c r="D7" s="53" t="s">
        <v>191</v>
      </c>
      <c r="E7" s="53" t="s">
        <v>25</v>
      </c>
      <c r="F7" s="53" t="s">
        <v>148</v>
      </c>
      <c r="G7" s="52" t="s">
        <v>85</v>
      </c>
      <c r="H7" s="52" t="s">
        <v>132</v>
      </c>
      <c r="I7" s="67">
        <v>1050</v>
      </c>
      <c r="J7" s="52" t="s">
        <v>125</v>
      </c>
      <c r="K7" s="25" t="s">
        <v>207</v>
      </c>
      <c r="L7" s="25" t="s">
        <v>47</v>
      </c>
      <c r="M7" s="52"/>
      <c r="N7" s="114" t="s">
        <v>149</v>
      </c>
      <c r="O7" s="17" t="s">
        <v>81</v>
      </c>
      <c r="P7" s="17">
        <v>112</v>
      </c>
      <c r="Q7" s="17" t="s">
        <v>305</v>
      </c>
    </row>
    <row r="8" spans="1:17" s="2" customFormat="1" ht="135.75" customHeight="1">
      <c r="A8" s="52" t="s">
        <v>75</v>
      </c>
      <c r="B8" s="53" t="s">
        <v>150</v>
      </c>
      <c r="C8" s="53" t="s">
        <v>143</v>
      </c>
      <c r="D8" s="53" t="s">
        <v>191</v>
      </c>
      <c r="E8" s="53" t="s">
        <v>26</v>
      </c>
      <c r="F8" s="53" t="s">
        <v>148</v>
      </c>
      <c r="G8" s="52" t="s">
        <v>85</v>
      </c>
      <c r="H8" s="52" t="s">
        <v>132</v>
      </c>
      <c r="I8" s="67">
        <v>630</v>
      </c>
      <c r="J8" s="52" t="s">
        <v>125</v>
      </c>
      <c r="K8" s="25" t="s">
        <v>207</v>
      </c>
      <c r="L8" s="25" t="s">
        <v>47</v>
      </c>
      <c r="M8" s="52"/>
      <c r="N8" s="114" t="s">
        <v>149</v>
      </c>
      <c r="O8" s="17" t="s">
        <v>81</v>
      </c>
      <c r="P8" s="17">
        <v>112</v>
      </c>
      <c r="Q8" s="17" t="s">
        <v>306</v>
      </c>
    </row>
    <row r="9" spans="1:17" s="2" customFormat="1" ht="144.75" customHeight="1">
      <c r="A9" s="52" t="s">
        <v>75</v>
      </c>
      <c r="B9" s="66" t="s">
        <v>309</v>
      </c>
      <c r="C9" s="53" t="s">
        <v>143</v>
      </c>
      <c r="D9" s="53" t="s">
        <v>191</v>
      </c>
      <c r="E9" s="53" t="s">
        <v>27</v>
      </c>
      <c r="F9" s="53" t="s">
        <v>148</v>
      </c>
      <c r="G9" s="52" t="s">
        <v>85</v>
      </c>
      <c r="H9" s="52" t="s">
        <v>132</v>
      </c>
      <c r="I9" s="67">
        <v>796</v>
      </c>
      <c r="J9" s="52" t="s">
        <v>125</v>
      </c>
      <c r="K9" s="25" t="s">
        <v>207</v>
      </c>
      <c r="L9" s="25" t="s">
        <v>47</v>
      </c>
      <c r="M9" s="52"/>
      <c r="N9" s="114" t="s">
        <v>149</v>
      </c>
      <c r="O9" s="17" t="s">
        <v>81</v>
      </c>
      <c r="P9" s="17">
        <v>112</v>
      </c>
      <c r="Q9" s="17" t="s">
        <v>307</v>
      </c>
    </row>
    <row r="10" spans="1:17" s="2" customFormat="1" ht="135.75" customHeight="1">
      <c r="A10" s="52" t="s">
        <v>75</v>
      </c>
      <c r="B10" s="53" t="s">
        <v>151</v>
      </c>
      <c r="C10" s="53" t="s">
        <v>143</v>
      </c>
      <c r="D10" s="53" t="s">
        <v>191</v>
      </c>
      <c r="E10" s="53" t="s">
        <v>28</v>
      </c>
      <c r="F10" s="53" t="s">
        <v>148</v>
      </c>
      <c r="G10" s="52" t="s">
        <v>85</v>
      </c>
      <c r="H10" s="52" t="s">
        <v>132</v>
      </c>
      <c r="I10" s="67">
        <v>525</v>
      </c>
      <c r="J10" s="52" t="s">
        <v>125</v>
      </c>
      <c r="K10" s="25" t="s">
        <v>207</v>
      </c>
      <c r="L10" s="25" t="s">
        <v>47</v>
      </c>
      <c r="M10" s="52"/>
      <c r="N10" s="114" t="s">
        <v>149</v>
      </c>
      <c r="O10" s="17" t="s">
        <v>81</v>
      </c>
      <c r="P10" s="17">
        <v>112</v>
      </c>
      <c r="Q10" s="17" t="s">
        <v>308</v>
      </c>
    </row>
    <row r="11" spans="1:17" s="2" customFormat="1" ht="137.25" customHeight="1">
      <c r="A11" s="52" t="s">
        <v>75</v>
      </c>
      <c r="B11" s="53" t="s">
        <v>206</v>
      </c>
      <c r="C11" s="53" t="s">
        <v>143</v>
      </c>
      <c r="D11" s="53" t="s">
        <v>191</v>
      </c>
      <c r="E11" s="53" t="s">
        <v>29</v>
      </c>
      <c r="F11" s="53" t="s">
        <v>148</v>
      </c>
      <c r="G11" s="52" t="s">
        <v>85</v>
      </c>
      <c r="H11" s="52" t="s">
        <v>132</v>
      </c>
      <c r="I11" s="67">
        <v>525</v>
      </c>
      <c r="J11" s="52" t="s">
        <v>125</v>
      </c>
      <c r="K11" s="25" t="s">
        <v>207</v>
      </c>
      <c r="L11" s="25" t="s">
        <v>47</v>
      </c>
      <c r="M11" s="52"/>
      <c r="N11" s="114" t="s">
        <v>149</v>
      </c>
      <c r="O11" s="17" t="s">
        <v>81</v>
      </c>
      <c r="P11" s="17">
        <v>112</v>
      </c>
      <c r="Q11" s="17" t="s">
        <v>308</v>
      </c>
    </row>
    <row r="12" spans="1:17" s="2" customFormat="1" ht="147" customHeight="1">
      <c r="A12" s="52" t="s">
        <v>75</v>
      </c>
      <c r="B12" s="53" t="s">
        <v>152</v>
      </c>
      <c r="C12" s="53" t="s">
        <v>143</v>
      </c>
      <c r="D12" s="53" t="s">
        <v>191</v>
      </c>
      <c r="E12" s="53" t="s">
        <v>30</v>
      </c>
      <c r="F12" s="53" t="s">
        <v>148</v>
      </c>
      <c r="G12" s="52" t="s">
        <v>85</v>
      </c>
      <c r="H12" s="52" t="s">
        <v>132</v>
      </c>
      <c r="I12" s="67">
        <v>525</v>
      </c>
      <c r="J12" s="52" t="s">
        <v>125</v>
      </c>
      <c r="K12" s="25" t="s">
        <v>207</v>
      </c>
      <c r="L12" s="25" t="s">
        <v>47</v>
      </c>
      <c r="M12" s="52"/>
      <c r="N12" s="114" t="s">
        <v>149</v>
      </c>
      <c r="O12" s="17" t="s">
        <v>81</v>
      </c>
      <c r="P12" s="17">
        <v>112</v>
      </c>
      <c r="Q12" s="17" t="s">
        <v>308</v>
      </c>
    </row>
    <row r="13" spans="1:17" s="2" customFormat="1" ht="138" customHeight="1">
      <c r="A13" s="52" t="s">
        <v>75</v>
      </c>
      <c r="B13" s="53" t="s">
        <v>153</v>
      </c>
      <c r="C13" s="53" t="s">
        <v>143</v>
      </c>
      <c r="D13" s="53" t="s">
        <v>191</v>
      </c>
      <c r="E13" s="53" t="s">
        <v>31</v>
      </c>
      <c r="F13" s="53" t="s">
        <v>148</v>
      </c>
      <c r="G13" s="52" t="s">
        <v>85</v>
      </c>
      <c r="H13" s="52" t="s">
        <v>132</v>
      </c>
      <c r="I13" s="67">
        <v>525</v>
      </c>
      <c r="J13" s="52" t="s">
        <v>125</v>
      </c>
      <c r="K13" s="25" t="s">
        <v>207</v>
      </c>
      <c r="L13" s="25" t="s">
        <v>47</v>
      </c>
      <c r="M13" s="52"/>
      <c r="N13" s="114" t="s">
        <v>149</v>
      </c>
      <c r="O13" s="17" t="s">
        <v>81</v>
      </c>
      <c r="P13" s="17">
        <v>112</v>
      </c>
      <c r="Q13" s="17" t="s">
        <v>308</v>
      </c>
    </row>
    <row r="14" spans="1:17" s="2" customFormat="1" ht="139.5" customHeight="1">
      <c r="A14" s="52" t="s">
        <v>75</v>
      </c>
      <c r="B14" s="53" t="s">
        <v>154</v>
      </c>
      <c r="C14" s="53" t="s">
        <v>143</v>
      </c>
      <c r="D14" s="53" t="s">
        <v>191</v>
      </c>
      <c r="E14" s="53" t="s">
        <v>32</v>
      </c>
      <c r="F14" s="53" t="s">
        <v>155</v>
      </c>
      <c r="G14" s="52" t="s">
        <v>76</v>
      </c>
      <c r="H14" s="52" t="s">
        <v>145</v>
      </c>
      <c r="I14" s="67">
        <v>956</v>
      </c>
      <c r="J14" s="52" t="s">
        <v>125</v>
      </c>
      <c r="K14" s="25" t="s">
        <v>207</v>
      </c>
      <c r="L14" s="25" t="s">
        <v>47</v>
      </c>
      <c r="M14" s="52"/>
      <c r="N14" s="114" t="s">
        <v>149</v>
      </c>
      <c r="O14" s="17" t="s">
        <v>81</v>
      </c>
      <c r="P14" s="17">
        <v>112</v>
      </c>
      <c r="Q14" s="17" t="s">
        <v>195</v>
      </c>
    </row>
    <row r="15" spans="1:17" s="20" customFormat="1" ht="138.75" customHeight="1">
      <c r="A15" s="52" t="s">
        <v>156</v>
      </c>
      <c r="B15" s="66" t="s">
        <v>310</v>
      </c>
      <c r="C15" s="53" t="s">
        <v>143</v>
      </c>
      <c r="D15" s="53" t="s">
        <v>191</v>
      </c>
      <c r="E15" s="53" t="s">
        <v>33</v>
      </c>
      <c r="F15" s="53" t="s">
        <v>157</v>
      </c>
      <c r="G15" s="52" t="s">
        <v>85</v>
      </c>
      <c r="H15" s="52" t="s">
        <v>132</v>
      </c>
      <c r="I15" s="67">
        <v>500</v>
      </c>
      <c r="J15" s="52" t="s">
        <v>124</v>
      </c>
      <c r="K15" s="25" t="s">
        <v>207</v>
      </c>
      <c r="L15" s="53" t="s">
        <v>158</v>
      </c>
      <c r="M15" s="68"/>
      <c r="N15" s="114" t="s">
        <v>159</v>
      </c>
      <c r="O15" s="17" t="s">
        <v>90</v>
      </c>
      <c r="P15" s="17">
        <v>112</v>
      </c>
      <c r="Q15" s="38" t="s">
        <v>208</v>
      </c>
    </row>
    <row r="16" spans="1:17" s="21" customFormat="1" ht="117.75" customHeight="1">
      <c r="A16" s="52" t="s">
        <v>156</v>
      </c>
      <c r="B16" s="25" t="s">
        <v>311</v>
      </c>
      <c r="C16" s="53" t="s">
        <v>143</v>
      </c>
      <c r="D16" s="53" t="s">
        <v>191</v>
      </c>
      <c r="E16" s="53" t="s">
        <v>34</v>
      </c>
      <c r="F16" s="53" t="s">
        <v>157</v>
      </c>
      <c r="G16" s="52" t="s">
        <v>85</v>
      </c>
      <c r="H16" s="52" t="s">
        <v>132</v>
      </c>
      <c r="I16" s="67">
        <v>1000</v>
      </c>
      <c r="J16" s="52" t="s">
        <v>124</v>
      </c>
      <c r="K16" s="25" t="s">
        <v>207</v>
      </c>
      <c r="L16" s="53" t="s">
        <v>158</v>
      </c>
      <c r="M16" s="65"/>
      <c r="N16" s="114" t="s">
        <v>159</v>
      </c>
      <c r="O16" s="17" t="s">
        <v>90</v>
      </c>
      <c r="P16" s="17">
        <v>112</v>
      </c>
      <c r="Q16" s="38" t="s">
        <v>209</v>
      </c>
    </row>
    <row r="17" spans="1:17" ht="149.25" customHeight="1">
      <c r="A17" s="52" t="s">
        <v>156</v>
      </c>
      <c r="B17" s="25" t="s">
        <v>210</v>
      </c>
      <c r="C17" s="53" t="s">
        <v>143</v>
      </c>
      <c r="D17" s="53" t="s">
        <v>191</v>
      </c>
      <c r="E17" s="53" t="s">
        <v>35</v>
      </c>
      <c r="F17" s="53" t="s">
        <v>157</v>
      </c>
      <c r="G17" s="52" t="s">
        <v>85</v>
      </c>
      <c r="H17" s="52" t="s">
        <v>132</v>
      </c>
      <c r="I17" s="67">
        <v>1000</v>
      </c>
      <c r="J17" s="52" t="s">
        <v>124</v>
      </c>
      <c r="K17" s="25" t="s">
        <v>207</v>
      </c>
      <c r="L17" s="53" t="s">
        <v>158</v>
      </c>
      <c r="M17" s="65"/>
      <c r="N17" s="114" t="s">
        <v>159</v>
      </c>
      <c r="O17" s="17" t="s">
        <v>90</v>
      </c>
      <c r="P17" s="17">
        <v>112</v>
      </c>
      <c r="Q17" s="38" t="s">
        <v>209</v>
      </c>
    </row>
    <row r="18" spans="1:17" ht="142.5" customHeight="1">
      <c r="A18" s="52" t="s">
        <v>156</v>
      </c>
      <c r="B18" s="25" t="s">
        <v>312</v>
      </c>
      <c r="C18" s="53" t="s">
        <v>143</v>
      </c>
      <c r="D18" s="53" t="s">
        <v>191</v>
      </c>
      <c r="E18" s="53" t="s">
        <v>36</v>
      </c>
      <c r="F18" s="53" t="s">
        <v>157</v>
      </c>
      <c r="G18" s="52" t="s">
        <v>85</v>
      </c>
      <c r="H18" s="52" t="s">
        <v>132</v>
      </c>
      <c r="I18" s="67">
        <v>282</v>
      </c>
      <c r="J18" s="52" t="s">
        <v>124</v>
      </c>
      <c r="K18" s="25" t="s">
        <v>207</v>
      </c>
      <c r="L18" s="53" t="s">
        <v>158</v>
      </c>
      <c r="M18" s="65"/>
      <c r="N18" s="114" t="s">
        <v>159</v>
      </c>
      <c r="O18" s="17" t="s">
        <v>90</v>
      </c>
      <c r="P18" s="17">
        <v>112</v>
      </c>
      <c r="Q18" s="38" t="s">
        <v>211</v>
      </c>
    </row>
    <row r="19" spans="1:17" s="2" customFormat="1" ht="115.5" customHeight="1">
      <c r="A19" s="52" t="s">
        <v>156</v>
      </c>
      <c r="B19" s="25" t="s">
        <v>212</v>
      </c>
      <c r="C19" s="53" t="s">
        <v>143</v>
      </c>
      <c r="D19" s="53" t="s">
        <v>191</v>
      </c>
      <c r="E19" s="69" t="s">
        <v>37</v>
      </c>
      <c r="F19" s="69" t="s">
        <v>160</v>
      </c>
      <c r="G19" s="70" t="s">
        <v>85</v>
      </c>
      <c r="H19" s="52" t="s">
        <v>132</v>
      </c>
      <c r="I19" s="67">
        <v>716</v>
      </c>
      <c r="J19" s="28" t="s">
        <v>124</v>
      </c>
      <c r="K19" s="25" t="s">
        <v>207</v>
      </c>
      <c r="L19" s="53" t="s">
        <v>158</v>
      </c>
      <c r="M19" s="52"/>
      <c r="N19" s="114" t="s">
        <v>159</v>
      </c>
      <c r="O19" s="17" t="s">
        <v>90</v>
      </c>
      <c r="P19" s="17">
        <v>112</v>
      </c>
      <c r="Q19" s="17" t="s">
        <v>213</v>
      </c>
    </row>
    <row r="20" spans="1:17" s="2" customFormat="1" ht="132.75" customHeight="1">
      <c r="A20" s="52" t="s">
        <v>156</v>
      </c>
      <c r="B20" s="25" t="s">
        <v>214</v>
      </c>
      <c r="C20" s="53" t="s">
        <v>143</v>
      </c>
      <c r="D20" s="53" t="s">
        <v>191</v>
      </c>
      <c r="E20" s="69" t="s">
        <v>37</v>
      </c>
      <c r="F20" s="69" t="s">
        <v>160</v>
      </c>
      <c r="G20" s="70" t="s">
        <v>85</v>
      </c>
      <c r="H20" s="52" t="s">
        <v>132</v>
      </c>
      <c r="I20" s="67">
        <v>716</v>
      </c>
      <c r="J20" s="28" t="s">
        <v>124</v>
      </c>
      <c r="K20" s="25" t="s">
        <v>207</v>
      </c>
      <c r="L20" s="53" t="s">
        <v>158</v>
      </c>
      <c r="M20" s="52"/>
      <c r="N20" s="114" t="s">
        <v>159</v>
      </c>
      <c r="O20" s="17" t="s">
        <v>90</v>
      </c>
      <c r="P20" s="17">
        <v>112</v>
      </c>
      <c r="Q20" s="17" t="s">
        <v>213</v>
      </c>
    </row>
    <row r="21" spans="1:17" s="22" customFormat="1" ht="135" customHeight="1">
      <c r="A21" s="52" t="s">
        <v>156</v>
      </c>
      <c r="B21" s="25" t="s">
        <v>215</v>
      </c>
      <c r="C21" s="53" t="s">
        <v>143</v>
      </c>
      <c r="D21" s="53" t="s">
        <v>191</v>
      </c>
      <c r="E21" s="53" t="s">
        <v>38</v>
      </c>
      <c r="F21" s="53" t="s">
        <v>161</v>
      </c>
      <c r="G21" s="52" t="s">
        <v>85</v>
      </c>
      <c r="H21" s="52" t="s">
        <v>132</v>
      </c>
      <c r="I21" s="67">
        <v>3600</v>
      </c>
      <c r="J21" s="52" t="s">
        <v>124</v>
      </c>
      <c r="K21" s="25" t="s">
        <v>207</v>
      </c>
      <c r="L21" s="53" t="s">
        <v>158</v>
      </c>
      <c r="M21" s="53"/>
      <c r="N21" s="114" t="s">
        <v>159</v>
      </c>
      <c r="O21" s="17" t="s">
        <v>90</v>
      </c>
      <c r="P21" s="17">
        <v>112</v>
      </c>
      <c r="Q21" s="17" t="s">
        <v>216</v>
      </c>
    </row>
    <row r="22" spans="1:17" ht="125.25" customHeight="1">
      <c r="A22" s="52" t="s">
        <v>156</v>
      </c>
      <c r="B22" s="53" t="s">
        <v>196</v>
      </c>
      <c r="C22" s="53" t="s">
        <v>143</v>
      </c>
      <c r="D22" s="53" t="s">
        <v>191</v>
      </c>
      <c r="E22" s="53" t="s">
        <v>39</v>
      </c>
      <c r="F22" s="53" t="s">
        <v>162</v>
      </c>
      <c r="G22" s="71" t="s">
        <v>85</v>
      </c>
      <c r="H22" s="52" t="s">
        <v>132</v>
      </c>
      <c r="I22" s="67">
        <v>4221</v>
      </c>
      <c r="J22" s="71" t="s">
        <v>124</v>
      </c>
      <c r="K22" s="25" t="s">
        <v>207</v>
      </c>
      <c r="L22" s="53" t="s">
        <v>158</v>
      </c>
      <c r="M22" s="65"/>
      <c r="N22" s="114" t="s">
        <v>159</v>
      </c>
      <c r="O22" s="17" t="s">
        <v>90</v>
      </c>
      <c r="P22" s="17">
        <v>112</v>
      </c>
      <c r="Q22" s="17" t="s">
        <v>217</v>
      </c>
    </row>
    <row r="23" spans="1:17" ht="110.25" customHeight="1">
      <c r="A23" s="52" t="s">
        <v>156</v>
      </c>
      <c r="B23" s="53" t="s">
        <v>163</v>
      </c>
      <c r="C23" s="53" t="s">
        <v>143</v>
      </c>
      <c r="D23" s="53" t="s">
        <v>191</v>
      </c>
      <c r="E23" s="53" t="s">
        <v>40</v>
      </c>
      <c r="F23" s="53" t="s">
        <v>164</v>
      </c>
      <c r="G23" s="52" t="s">
        <v>85</v>
      </c>
      <c r="H23" s="52" t="s">
        <v>132</v>
      </c>
      <c r="I23" s="67">
        <v>5785</v>
      </c>
      <c r="J23" s="52" t="s">
        <v>124</v>
      </c>
      <c r="K23" s="25" t="s">
        <v>207</v>
      </c>
      <c r="L23" s="53" t="s">
        <v>158</v>
      </c>
      <c r="M23" s="65"/>
      <c r="N23" s="114" t="s">
        <v>159</v>
      </c>
      <c r="O23" s="17" t="s">
        <v>90</v>
      </c>
      <c r="P23" s="17">
        <v>112</v>
      </c>
      <c r="Q23" s="17" t="s">
        <v>218</v>
      </c>
    </row>
    <row r="24" spans="1:17" s="2" customFormat="1" ht="221.25" customHeight="1">
      <c r="A24" s="52" t="s">
        <v>75</v>
      </c>
      <c r="B24" s="53" t="s">
        <v>219</v>
      </c>
      <c r="C24" s="39" t="s">
        <v>221</v>
      </c>
      <c r="D24" s="53" t="s">
        <v>191</v>
      </c>
      <c r="E24" s="53" t="s">
        <v>220</v>
      </c>
      <c r="F24" s="53" t="s">
        <v>165</v>
      </c>
      <c r="G24" s="52" t="s">
        <v>76</v>
      </c>
      <c r="H24" s="52" t="s">
        <v>77</v>
      </c>
      <c r="I24" s="67">
        <v>980000</v>
      </c>
      <c r="J24" s="52" t="s">
        <v>78</v>
      </c>
      <c r="K24" s="53" t="s">
        <v>79</v>
      </c>
      <c r="L24" s="53" t="s">
        <v>80</v>
      </c>
      <c r="M24" s="53" t="s">
        <v>223</v>
      </c>
      <c r="N24" s="115" t="s">
        <v>165</v>
      </c>
      <c r="O24" s="26" t="s">
        <v>81</v>
      </c>
      <c r="P24" s="26">
        <v>112</v>
      </c>
      <c r="Q24" s="26" t="s">
        <v>313</v>
      </c>
    </row>
    <row r="25" spans="1:17" s="2" customFormat="1" ht="163.5" customHeight="1">
      <c r="A25" s="52" t="s">
        <v>75</v>
      </c>
      <c r="B25" s="90" t="s">
        <v>197</v>
      </c>
      <c r="C25" s="12" t="s">
        <v>82</v>
      </c>
      <c r="D25" s="53" t="s">
        <v>83</v>
      </c>
      <c r="E25" s="53" t="s">
        <v>41</v>
      </c>
      <c r="F25" s="66" t="s">
        <v>330</v>
      </c>
      <c r="G25" s="52" t="s">
        <v>85</v>
      </c>
      <c r="H25" s="52" t="s">
        <v>77</v>
      </c>
      <c r="I25" s="67">
        <v>180000</v>
      </c>
      <c r="J25" s="52" t="s">
        <v>86</v>
      </c>
      <c r="K25" s="25" t="s">
        <v>222</v>
      </c>
      <c r="L25" s="53" t="s">
        <v>87</v>
      </c>
      <c r="M25" s="53" t="s">
        <v>198</v>
      </c>
      <c r="N25" s="115" t="s">
        <v>165</v>
      </c>
      <c r="O25" s="26" t="s">
        <v>81</v>
      </c>
      <c r="P25" s="26">
        <v>111</v>
      </c>
      <c r="Q25" s="26" t="s">
        <v>88</v>
      </c>
    </row>
    <row r="26" spans="1:17" s="2" customFormat="1" ht="196.5" customHeight="1">
      <c r="A26" s="52" t="s">
        <v>75</v>
      </c>
      <c r="B26" s="90" t="s">
        <v>197</v>
      </c>
      <c r="C26" s="12" t="s">
        <v>166</v>
      </c>
      <c r="D26" s="53" t="s">
        <v>83</v>
      </c>
      <c r="E26" s="27" t="s">
        <v>42</v>
      </c>
      <c r="F26" s="53" t="s">
        <v>84</v>
      </c>
      <c r="G26" s="52" t="s">
        <v>85</v>
      </c>
      <c r="H26" s="52" t="s">
        <v>77</v>
      </c>
      <c r="I26" s="67">
        <v>210000</v>
      </c>
      <c r="J26" s="28" t="s">
        <v>89</v>
      </c>
      <c r="K26" s="25" t="s">
        <v>222</v>
      </c>
      <c r="L26" s="29" t="s">
        <v>89</v>
      </c>
      <c r="M26" s="53" t="s">
        <v>223</v>
      </c>
      <c r="N26" s="115" t="s">
        <v>165</v>
      </c>
      <c r="O26" s="26" t="s">
        <v>90</v>
      </c>
      <c r="P26" s="26">
        <v>111</v>
      </c>
      <c r="Q26" s="26" t="s">
        <v>91</v>
      </c>
    </row>
    <row r="27" spans="1:17" s="41" customFormat="1" ht="135" customHeight="1">
      <c r="A27" s="9" t="s">
        <v>224</v>
      </c>
      <c r="B27" s="10" t="s">
        <v>225</v>
      </c>
      <c r="C27" s="53" t="s">
        <v>143</v>
      </c>
      <c r="D27" s="53" t="s">
        <v>168</v>
      </c>
      <c r="E27" s="10" t="s">
        <v>227</v>
      </c>
      <c r="F27" s="42" t="s">
        <v>228</v>
      </c>
      <c r="G27" s="52"/>
      <c r="H27" s="11" t="s">
        <v>226</v>
      </c>
      <c r="I27" s="67">
        <v>500</v>
      </c>
      <c r="J27" s="9" t="s">
        <v>43</v>
      </c>
      <c r="K27" s="25" t="s">
        <v>207</v>
      </c>
      <c r="L27" s="53" t="s">
        <v>158</v>
      </c>
      <c r="M27" s="12"/>
      <c r="N27" s="116" t="s">
        <v>229</v>
      </c>
      <c r="O27" s="26" t="s">
        <v>90</v>
      </c>
      <c r="P27" s="26">
        <v>112</v>
      </c>
      <c r="Q27" s="38" t="s">
        <v>208</v>
      </c>
    </row>
    <row r="28" spans="1:17" s="2" customFormat="1" ht="138.75" customHeight="1">
      <c r="A28" s="52" t="s">
        <v>75</v>
      </c>
      <c r="B28" s="53" t="s">
        <v>199</v>
      </c>
      <c r="C28" s="52" t="s">
        <v>167</v>
      </c>
      <c r="D28" s="52" t="s">
        <v>168</v>
      </c>
      <c r="E28" s="72" t="s">
        <v>230</v>
      </c>
      <c r="F28" s="72" t="s">
        <v>169</v>
      </c>
      <c r="G28" s="72" t="s">
        <v>76</v>
      </c>
      <c r="H28" s="72" t="s">
        <v>170</v>
      </c>
      <c r="I28" s="67">
        <v>12800</v>
      </c>
      <c r="J28" s="28" t="s">
        <v>171</v>
      </c>
      <c r="K28" s="28" t="s">
        <v>172</v>
      </c>
      <c r="L28" s="28" t="s">
        <v>173</v>
      </c>
      <c r="M28" s="52"/>
      <c r="N28" s="114" t="s">
        <v>169</v>
      </c>
      <c r="O28" s="17" t="s">
        <v>81</v>
      </c>
      <c r="P28" s="17">
        <v>112</v>
      </c>
      <c r="Q28" s="17" t="s">
        <v>314</v>
      </c>
    </row>
    <row r="29" spans="1:17" s="2" customFormat="1" ht="153.75" customHeight="1">
      <c r="A29" s="52" t="s">
        <v>75</v>
      </c>
      <c r="B29" s="53" t="s">
        <v>200</v>
      </c>
      <c r="C29" s="52" t="s">
        <v>167</v>
      </c>
      <c r="D29" s="52" t="s">
        <v>168</v>
      </c>
      <c r="E29" s="72" t="s">
        <v>230</v>
      </c>
      <c r="F29" s="72" t="s">
        <v>169</v>
      </c>
      <c r="G29" s="72" t="s">
        <v>76</v>
      </c>
      <c r="H29" s="72" t="s">
        <v>170</v>
      </c>
      <c r="I29" s="67">
        <v>12800</v>
      </c>
      <c r="J29" s="28" t="s">
        <v>171</v>
      </c>
      <c r="K29" s="28" t="s">
        <v>172</v>
      </c>
      <c r="L29" s="28" t="s">
        <v>173</v>
      </c>
      <c r="M29" s="52"/>
      <c r="N29" s="114" t="s">
        <v>169</v>
      </c>
      <c r="O29" s="17" t="s">
        <v>81</v>
      </c>
      <c r="P29" s="17">
        <v>112</v>
      </c>
      <c r="Q29" s="17" t="s">
        <v>314</v>
      </c>
    </row>
    <row r="30" spans="1:17" s="2" customFormat="1" ht="149.25" customHeight="1">
      <c r="A30" s="52" t="s">
        <v>75</v>
      </c>
      <c r="B30" s="25" t="s">
        <v>231</v>
      </c>
      <c r="C30" s="52" t="s">
        <v>167</v>
      </c>
      <c r="D30" s="52" t="s">
        <v>168</v>
      </c>
      <c r="E30" s="72" t="s">
        <v>230</v>
      </c>
      <c r="F30" s="72" t="s">
        <v>169</v>
      </c>
      <c r="G30" s="72" t="s">
        <v>76</v>
      </c>
      <c r="H30" s="72" t="s">
        <v>170</v>
      </c>
      <c r="I30" s="67">
        <v>12800</v>
      </c>
      <c r="J30" s="28" t="s">
        <v>171</v>
      </c>
      <c r="K30" s="28" t="s">
        <v>172</v>
      </c>
      <c r="L30" s="28" t="s">
        <v>173</v>
      </c>
      <c r="M30" s="52"/>
      <c r="N30" s="114" t="s">
        <v>169</v>
      </c>
      <c r="O30" s="17" t="s">
        <v>81</v>
      </c>
      <c r="P30" s="17">
        <v>112</v>
      </c>
      <c r="Q30" s="17" t="s">
        <v>314</v>
      </c>
    </row>
    <row r="31" spans="1:17" s="2" customFormat="1" ht="166.5" customHeight="1">
      <c r="A31" s="52" t="s">
        <v>75</v>
      </c>
      <c r="B31" s="25" t="s">
        <v>232</v>
      </c>
      <c r="C31" s="52" t="s">
        <v>167</v>
      </c>
      <c r="D31" s="52" t="s">
        <v>168</v>
      </c>
      <c r="E31" s="72" t="s">
        <v>230</v>
      </c>
      <c r="F31" s="72" t="s">
        <v>169</v>
      </c>
      <c r="G31" s="72" t="s">
        <v>76</v>
      </c>
      <c r="H31" s="72" t="s">
        <v>170</v>
      </c>
      <c r="I31" s="67">
        <v>12800</v>
      </c>
      <c r="J31" s="28" t="s">
        <v>171</v>
      </c>
      <c r="K31" s="28" t="s">
        <v>172</v>
      </c>
      <c r="L31" s="28" t="s">
        <v>173</v>
      </c>
      <c r="M31" s="52"/>
      <c r="N31" s="114" t="s">
        <v>169</v>
      </c>
      <c r="O31" s="17" t="s">
        <v>81</v>
      </c>
      <c r="P31" s="17">
        <v>112</v>
      </c>
      <c r="Q31" s="17" t="s">
        <v>314</v>
      </c>
    </row>
    <row r="32" spans="1:17" s="2" customFormat="1" ht="154.5" customHeight="1">
      <c r="A32" s="52" t="s">
        <v>75</v>
      </c>
      <c r="B32" s="25" t="s">
        <v>233</v>
      </c>
      <c r="C32" s="52" t="s">
        <v>167</v>
      </c>
      <c r="D32" s="52" t="s">
        <v>168</v>
      </c>
      <c r="E32" s="72" t="s">
        <v>230</v>
      </c>
      <c r="F32" s="72" t="s">
        <v>169</v>
      </c>
      <c r="G32" s="72" t="s">
        <v>76</v>
      </c>
      <c r="H32" s="72" t="s">
        <v>170</v>
      </c>
      <c r="I32" s="67">
        <v>12800</v>
      </c>
      <c r="J32" s="28" t="s">
        <v>171</v>
      </c>
      <c r="K32" s="28" t="s">
        <v>172</v>
      </c>
      <c r="L32" s="28" t="s">
        <v>173</v>
      </c>
      <c r="M32" s="52"/>
      <c r="N32" s="114" t="s">
        <v>169</v>
      </c>
      <c r="O32" s="17" t="s">
        <v>81</v>
      </c>
      <c r="P32" s="17">
        <v>112</v>
      </c>
      <c r="Q32" s="17" t="s">
        <v>314</v>
      </c>
    </row>
    <row r="33" spans="1:17" s="4" customFormat="1" ht="175.5" customHeight="1">
      <c r="A33" s="52" t="s">
        <v>156</v>
      </c>
      <c r="B33" s="25" t="s">
        <v>238</v>
      </c>
      <c r="C33" s="53" t="s">
        <v>239</v>
      </c>
      <c r="D33" s="52" t="s">
        <v>168</v>
      </c>
      <c r="E33" s="53" t="s">
        <v>44</v>
      </c>
      <c r="F33" s="69" t="s">
        <v>237</v>
      </c>
      <c r="G33" s="70" t="s">
        <v>234</v>
      </c>
      <c r="H33" s="70" t="s">
        <v>235</v>
      </c>
      <c r="I33" s="67">
        <v>360000</v>
      </c>
      <c r="J33" s="28" t="s">
        <v>236</v>
      </c>
      <c r="K33" s="73" t="s">
        <v>240</v>
      </c>
      <c r="L33" s="74" t="s">
        <v>316</v>
      </c>
      <c r="M33" s="65"/>
      <c r="N33" s="117" t="s">
        <v>241</v>
      </c>
      <c r="O33" s="17" t="s">
        <v>81</v>
      </c>
      <c r="P33" s="18">
        <v>112</v>
      </c>
      <c r="Q33" s="19" t="s">
        <v>315</v>
      </c>
    </row>
    <row r="34" spans="1:17" s="2" customFormat="1" ht="121.5" customHeight="1">
      <c r="A34" s="75" t="s">
        <v>174</v>
      </c>
      <c r="B34" s="76" t="s">
        <v>242</v>
      </c>
      <c r="C34" s="77" t="s">
        <v>175</v>
      </c>
      <c r="D34" s="77" t="s">
        <v>201</v>
      </c>
      <c r="E34" s="77" t="s">
        <v>60</v>
      </c>
      <c r="F34" s="77" t="s">
        <v>176</v>
      </c>
      <c r="G34" s="78" t="s">
        <v>92</v>
      </c>
      <c r="H34" s="78" t="s">
        <v>93</v>
      </c>
      <c r="I34" s="67">
        <v>1640</v>
      </c>
      <c r="J34" s="79" t="s">
        <v>94</v>
      </c>
      <c r="K34" s="25" t="s">
        <v>207</v>
      </c>
      <c r="L34" s="80" t="s">
        <v>177</v>
      </c>
      <c r="M34" s="81"/>
      <c r="N34" s="118" t="s">
        <v>178</v>
      </c>
      <c r="O34" s="18" t="s">
        <v>81</v>
      </c>
      <c r="P34" s="44">
        <v>112</v>
      </c>
      <c r="Q34" s="43" t="s">
        <v>243</v>
      </c>
    </row>
    <row r="35" spans="1:17" s="2" customFormat="1" ht="139.5" customHeight="1">
      <c r="A35" s="75" t="s">
        <v>174</v>
      </c>
      <c r="B35" s="25" t="s">
        <v>246</v>
      </c>
      <c r="C35" s="53" t="s">
        <v>179</v>
      </c>
      <c r="D35" s="82" t="s">
        <v>180</v>
      </c>
      <c r="E35" s="77" t="s">
        <v>60</v>
      </c>
      <c r="F35" s="53" t="s">
        <v>181</v>
      </c>
      <c r="G35" s="78" t="s">
        <v>92</v>
      </c>
      <c r="H35" s="78" t="s">
        <v>93</v>
      </c>
      <c r="I35" s="67">
        <v>12324</v>
      </c>
      <c r="J35" s="52" t="s">
        <v>182</v>
      </c>
      <c r="K35" s="25" t="s">
        <v>247</v>
      </c>
      <c r="L35" s="82" t="s">
        <v>182</v>
      </c>
      <c r="M35" s="82"/>
      <c r="N35" s="119" t="s">
        <v>178</v>
      </c>
      <c r="O35" s="17" t="s">
        <v>81</v>
      </c>
      <c r="P35" s="46">
        <v>112</v>
      </c>
      <c r="Q35" s="61" t="s">
        <v>244</v>
      </c>
    </row>
    <row r="36" spans="1:17" s="41" customFormat="1" ht="195" customHeight="1">
      <c r="A36" s="83" t="s">
        <v>19</v>
      </c>
      <c r="B36" s="84" t="s">
        <v>303</v>
      </c>
      <c r="C36" s="84" t="s">
        <v>45</v>
      </c>
      <c r="D36" s="84" t="s">
        <v>46</v>
      </c>
      <c r="E36" s="85" t="s">
        <v>60</v>
      </c>
      <c r="F36" s="84" t="s">
        <v>302</v>
      </c>
      <c r="G36" s="83" t="s">
        <v>20</v>
      </c>
      <c r="H36" s="83" t="s">
        <v>21</v>
      </c>
      <c r="I36" s="67">
        <v>6395</v>
      </c>
      <c r="J36" s="79" t="s">
        <v>94</v>
      </c>
      <c r="K36" s="25" t="s">
        <v>207</v>
      </c>
      <c r="L36" s="80" t="s">
        <v>177</v>
      </c>
      <c r="M36" s="11"/>
      <c r="N36" s="120" t="s">
        <v>48</v>
      </c>
      <c r="O36" s="17" t="s">
        <v>81</v>
      </c>
      <c r="P36" s="30">
        <v>112</v>
      </c>
      <c r="Q36" s="30" t="s">
        <v>317</v>
      </c>
    </row>
    <row r="37" spans="1:17" s="2" customFormat="1" ht="136.5" customHeight="1">
      <c r="A37" s="75" t="s">
        <v>174</v>
      </c>
      <c r="B37" s="66" t="s">
        <v>318</v>
      </c>
      <c r="C37" s="76" t="s">
        <v>45</v>
      </c>
      <c r="D37" s="77" t="s">
        <v>201</v>
      </c>
      <c r="E37" s="77" t="s">
        <v>60</v>
      </c>
      <c r="F37" s="53" t="s">
        <v>181</v>
      </c>
      <c r="G37" s="78" t="s">
        <v>92</v>
      </c>
      <c r="H37" s="78" t="s">
        <v>93</v>
      </c>
      <c r="I37" s="67">
        <v>338</v>
      </c>
      <c r="J37" s="71" t="s">
        <v>125</v>
      </c>
      <c r="K37" s="25" t="s">
        <v>207</v>
      </c>
      <c r="L37" s="86" t="s">
        <v>47</v>
      </c>
      <c r="M37" s="82"/>
      <c r="N37" s="121" t="s">
        <v>183</v>
      </c>
      <c r="O37" s="17" t="s">
        <v>81</v>
      </c>
      <c r="P37" s="46">
        <v>112</v>
      </c>
      <c r="Q37" s="47" t="s">
        <v>245</v>
      </c>
    </row>
    <row r="38" spans="1:17" s="2" customFormat="1" ht="171.75" customHeight="1">
      <c r="A38" s="52" t="s">
        <v>75</v>
      </c>
      <c r="B38" s="66" t="s">
        <v>248</v>
      </c>
      <c r="C38" s="53" t="s">
        <v>95</v>
      </c>
      <c r="D38" s="77" t="s">
        <v>201</v>
      </c>
      <c r="E38" s="69" t="s">
        <v>49</v>
      </c>
      <c r="F38" s="69" t="s">
        <v>184</v>
      </c>
      <c r="G38" s="87" t="s">
        <v>15</v>
      </c>
      <c r="H38" s="87" t="s">
        <v>96</v>
      </c>
      <c r="I38" s="67">
        <v>33396</v>
      </c>
      <c r="J38" s="88" t="s">
        <v>249</v>
      </c>
      <c r="K38" s="89" t="s">
        <v>250</v>
      </c>
      <c r="L38" s="89" t="s">
        <v>251</v>
      </c>
      <c r="M38" s="53" t="s">
        <v>223</v>
      </c>
      <c r="N38" s="122" t="s">
        <v>252</v>
      </c>
      <c r="O38" s="56" t="s">
        <v>81</v>
      </c>
      <c r="P38" s="56">
        <v>112</v>
      </c>
      <c r="Q38" s="56" t="s">
        <v>254</v>
      </c>
    </row>
    <row r="39" spans="1:17" ht="144.75" customHeight="1">
      <c r="A39" s="52" t="s">
        <v>75</v>
      </c>
      <c r="B39" s="53" t="s">
        <v>97</v>
      </c>
      <c r="C39" s="77" t="s">
        <v>175</v>
      </c>
      <c r="D39" s="77" t="s">
        <v>201</v>
      </c>
      <c r="E39" s="90" t="s">
        <v>50</v>
      </c>
      <c r="F39" s="66" t="s">
        <v>253</v>
      </c>
      <c r="G39" s="87" t="s">
        <v>15</v>
      </c>
      <c r="H39" s="87" t="s">
        <v>96</v>
      </c>
      <c r="I39" s="67">
        <v>1535</v>
      </c>
      <c r="J39" s="91" t="s">
        <v>22</v>
      </c>
      <c r="K39" s="25" t="s">
        <v>207</v>
      </c>
      <c r="L39" s="53" t="s">
        <v>158</v>
      </c>
      <c r="M39" s="53"/>
      <c r="N39" s="123" t="s">
        <v>252</v>
      </c>
      <c r="O39" s="17" t="s">
        <v>81</v>
      </c>
      <c r="P39" s="17">
        <v>112</v>
      </c>
      <c r="Q39" s="17" t="s">
        <v>255</v>
      </c>
    </row>
    <row r="40" spans="1:17" ht="148.5" customHeight="1">
      <c r="A40" s="52" t="s">
        <v>75</v>
      </c>
      <c r="B40" s="53" t="s">
        <v>98</v>
      </c>
      <c r="C40" s="77" t="s">
        <v>175</v>
      </c>
      <c r="D40" s="77" t="s">
        <v>201</v>
      </c>
      <c r="E40" s="90" t="s">
        <v>51</v>
      </c>
      <c r="F40" s="66" t="s">
        <v>253</v>
      </c>
      <c r="G40" s="87" t="s">
        <v>15</v>
      </c>
      <c r="H40" s="87" t="s">
        <v>96</v>
      </c>
      <c r="I40" s="67">
        <v>1535</v>
      </c>
      <c r="J40" s="91" t="s">
        <v>22</v>
      </c>
      <c r="K40" s="25" t="s">
        <v>207</v>
      </c>
      <c r="L40" s="53" t="s">
        <v>158</v>
      </c>
      <c r="M40" s="53"/>
      <c r="N40" s="122" t="s">
        <v>252</v>
      </c>
      <c r="O40" s="56" t="s">
        <v>81</v>
      </c>
      <c r="P40" s="60">
        <v>112</v>
      </c>
      <c r="Q40" s="60" t="s">
        <v>255</v>
      </c>
    </row>
    <row r="41" spans="1:17" ht="125.25" customHeight="1">
      <c r="A41" s="52" t="s">
        <v>75</v>
      </c>
      <c r="B41" s="53" t="s">
        <v>99</v>
      </c>
      <c r="C41" s="77" t="s">
        <v>175</v>
      </c>
      <c r="D41" s="77" t="s">
        <v>201</v>
      </c>
      <c r="E41" s="90" t="s">
        <v>52</v>
      </c>
      <c r="F41" s="66" t="s">
        <v>253</v>
      </c>
      <c r="G41" s="87" t="s">
        <v>15</v>
      </c>
      <c r="H41" s="87" t="s">
        <v>96</v>
      </c>
      <c r="I41" s="67">
        <v>2461</v>
      </c>
      <c r="J41" s="91" t="s">
        <v>22</v>
      </c>
      <c r="K41" s="25" t="s">
        <v>207</v>
      </c>
      <c r="L41" s="53" t="s">
        <v>158</v>
      </c>
      <c r="M41" s="65"/>
      <c r="N41" s="123" t="s">
        <v>252</v>
      </c>
      <c r="O41" s="17" t="s">
        <v>81</v>
      </c>
      <c r="P41" s="17">
        <v>112</v>
      </c>
      <c r="Q41" s="17" t="s">
        <v>256</v>
      </c>
    </row>
    <row r="42" spans="1:17" ht="132.75" customHeight="1">
      <c r="A42" s="52" t="s">
        <v>75</v>
      </c>
      <c r="B42" s="66" t="s">
        <v>242</v>
      </c>
      <c r="C42" s="77" t="s">
        <v>175</v>
      </c>
      <c r="D42" s="77" t="s">
        <v>201</v>
      </c>
      <c r="E42" s="53" t="s">
        <v>40</v>
      </c>
      <c r="F42" s="53" t="s">
        <v>100</v>
      </c>
      <c r="G42" s="52" t="s">
        <v>17</v>
      </c>
      <c r="H42" s="52" t="s">
        <v>16</v>
      </c>
      <c r="I42" s="67">
        <v>14612</v>
      </c>
      <c r="J42" s="91" t="s">
        <v>22</v>
      </c>
      <c r="K42" s="25" t="s">
        <v>207</v>
      </c>
      <c r="L42" s="53" t="s">
        <v>158</v>
      </c>
      <c r="M42" s="65"/>
      <c r="N42" s="124" t="s">
        <v>252</v>
      </c>
      <c r="O42" s="17" t="s">
        <v>81</v>
      </c>
      <c r="P42" s="17">
        <v>112</v>
      </c>
      <c r="Q42" s="17" t="s">
        <v>257</v>
      </c>
    </row>
    <row r="43" spans="1:17" s="23" customFormat="1" ht="135.75" customHeight="1">
      <c r="A43" s="92" t="s">
        <v>101</v>
      </c>
      <c r="B43" s="93" t="s">
        <v>53</v>
      </c>
      <c r="C43" s="93" t="s">
        <v>278</v>
      </c>
      <c r="D43" s="77" t="s">
        <v>201</v>
      </c>
      <c r="E43" s="94" t="s">
        <v>54</v>
      </c>
      <c r="F43" s="94" t="s">
        <v>102</v>
      </c>
      <c r="G43" s="92" t="s">
        <v>103</v>
      </c>
      <c r="H43" s="95" t="s">
        <v>329</v>
      </c>
      <c r="I43" s="67">
        <v>30728</v>
      </c>
      <c r="J43" s="96" t="s">
        <v>104</v>
      </c>
      <c r="K43" s="94" t="s">
        <v>105</v>
      </c>
      <c r="L43" s="94" t="s">
        <v>55</v>
      </c>
      <c r="M43" s="92"/>
      <c r="N43" s="125" t="s">
        <v>106</v>
      </c>
      <c r="O43" s="56" t="s">
        <v>81</v>
      </c>
      <c r="P43" s="48">
        <v>112</v>
      </c>
      <c r="Q43" s="58" t="s">
        <v>319</v>
      </c>
    </row>
    <row r="44" spans="1:17" s="23" customFormat="1" ht="122.25" customHeight="1">
      <c r="A44" s="92" t="s">
        <v>101</v>
      </c>
      <c r="B44" s="94" t="s">
        <v>107</v>
      </c>
      <c r="C44" s="93" t="s">
        <v>278</v>
      </c>
      <c r="D44" s="77" t="s">
        <v>201</v>
      </c>
      <c r="E44" s="94" t="s">
        <v>56</v>
      </c>
      <c r="F44" s="94" t="s">
        <v>102</v>
      </c>
      <c r="G44" s="92" t="s">
        <v>103</v>
      </c>
      <c r="H44" s="92" t="s">
        <v>112</v>
      </c>
      <c r="I44" s="67">
        <v>15364</v>
      </c>
      <c r="J44" s="96" t="s">
        <v>104</v>
      </c>
      <c r="K44" s="94" t="s">
        <v>105</v>
      </c>
      <c r="L44" s="94" t="s">
        <v>55</v>
      </c>
      <c r="M44" s="92"/>
      <c r="N44" s="126" t="s">
        <v>106</v>
      </c>
      <c r="O44" s="17" t="s">
        <v>81</v>
      </c>
      <c r="P44" s="30">
        <v>112</v>
      </c>
      <c r="Q44" s="31" t="s">
        <v>262</v>
      </c>
    </row>
    <row r="45" spans="1:17" s="23" customFormat="1" ht="129.75" customHeight="1">
      <c r="A45" s="92" t="s">
        <v>101</v>
      </c>
      <c r="B45" s="90" t="s">
        <v>185</v>
      </c>
      <c r="C45" s="93" t="s">
        <v>279</v>
      </c>
      <c r="D45" s="77" t="s">
        <v>201</v>
      </c>
      <c r="E45" s="94" t="s">
        <v>57</v>
      </c>
      <c r="F45" s="94" t="s">
        <v>102</v>
      </c>
      <c r="G45" s="92" t="s">
        <v>103</v>
      </c>
      <c r="H45" s="92" t="s">
        <v>112</v>
      </c>
      <c r="I45" s="67">
        <v>15364</v>
      </c>
      <c r="J45" s="52" t="s">
        <v>108</v>
      </c>
      <c r="K45" s="53" t="s">
        <v>109</v>
      </c>
      <c r="L45" s="90" t="s">
        <v>58</v>
      </c>
      <c r="M45" s="97"/>
      <c r="N45" s="127" t="s">
        <v>18</v>
      </c>
      <c r="O45" s="56" t="s">
        <v>81</v>
      </c>
      <c r="P45" s="59">
        <v>112</v>
      </c>
      <c r="Q45" s="58" t="s">
        <v>262</v>
      </c>
    </row>
    <row r="46" spans="1:17" s="23" customFormat="1" ht="128.25" customHeight="1">
      <c r="A46" s="92" t="s">
        <v>101</v>
      </c>
      <c r="B46" s="94" t="s">
        <v>110</v>
      </c>
      <c r="C46" s="94" t="s">
        <v>111</v>
      </c>
      <c r="D46" s="77" t="s">
        <v>201</v>
      </c>
      <c r="E46" s="94" t="s">
        <v>59</v>
      </c>
      <c r="F46" s="94" t="s">
        <v>102</v>
      </c>
      <c r="G46" s="72" t="s">
        <v>76</v>
      </c>
      <c r="H46" s="92" t="s">
        <v>112</v>
      </c>
      <c r="I46" s="67">
        <v>3116</v>
      </c>
      <c r="J46" s="96" t="s">
        <v>113</v>
      </c>
      <c r="K46" s="94" t="s">
        <v>105</v>
      </c>
      <c r="L46" s="93" t="s">
        <v>280</v>
      </c>
      <c r="M46" s="92"/>
      <c r="N46" s="126" t="s">
        <v>106</v>
      </c>
      <c r="O46" s="17" t="s">
        <v>81</v>
      </c>
      <c r="P46" s="30">
        <v>112</v>
      </c>
      <c r="Q46" s="31" t="s">
        <v>263</v>
      </c>
    </row>
    <row r="47" spans="1:17" s="23" customFormat="1" ht="122.25" customHeight="1">
      <c r="A47" s="92" t="s">
        <v>101</v>
      </c>
      <c r="B47" s="98" t="s">
        <v>320</v>
      </c>
      <c r="C47" s="94" t="s">
        <v>115</v>
      </c>
      <c r="D47" s="77" t="s">
        <v>201</v>
      </c>
      <c r="E47" s="12" t="s">
        <v>60</v>
      </c>
      <c r="F47" s="94" t="s">
        <v>102</v>
      </c>
      <c r="G47" s="72" t="s">
        <v>76</v>
      </c>
      <c r="H47" s="92" t="s">
        <v>112</v>
      </c>
      <c r="I47" s="67">
        <v>6214</v>
      </c>
      <c r="J47" s="11" t="s">
        <v>114</v>
      </c>
      <c r="K47" s="25" t="s">
        <v>207</v>
      </c>
      <c r="L47" s="53" t="s">
        <v>158</v>
      </c>
      <c r="M47" s="12"/>
      <c r="N47" s="126" t="s">
        <v>106</v>
      </c>
      <c r="O47" s="17" t="s">
        <v>81</v>
      </c>
      <c r="P47" s="30">
        <v>112</v>
      </c>
      <c r="Q47" s="32" t="s">
        <v>264</v>
      </c>
    </row>
    <row r="48" spans="1:17" s="23" customFormat="1" ht="132.75" customHeight="1">
      <c r="A48" s="92" t="s">
        <v>101</v>
      </c>
      <c r="B48" s="93" t="s">
        <v>321</v>
      </c>
      <c r="C48" s="94" t="s">
        <v>115</v>
      </c>
      <c r="D48" s="77" t="s">
        <v>201</v>
      </c>
      <c r="E48" s="94" t="s">
        <v>281</v>
      </c>
      <c r="F48" s="94" t="s">
        <v>102</v>
      </c>
      <c r="G48" s="72" t="s">
        <v>76</v>
      </c>
      <c r="H48" s="92" t="s">
        <v>112</v>
      </c>
      <c r="I48" s="67">
        <v>468</v>
      </c>
      <c r="J48" s="96" t="s">
        <v>116</v>
      </c>
      <c r="K48" s="25" t="s">
        <v>207</v>
      </c>
      <c r="L48" s="53" t="s">
        <v>158</v>
      </c>
      <c r="M48" s="92"/>
      <c r="N48" s="125" t="s">
        <v>106</v>
      </c>
      <c r="O48" s="56" t="s">
        <v>81</v>
      </c>
      <c r="P48" s="48">
        <v>112</v>
      </c>
      <c r="Q48" s="58" t="s">
        <v>265</v>
      </c>
    </row>
    <row r="49" spans="1:17" s="23" customFormat="1" ht="122.25" customHeight="1">
      <c r="A49" s="92" t="s">
        <v>101</v>
      </c>
      <c r="B49" s="93" t="s">
        <v>322</v>
      </c>
      <c r="C49" s="94" t="s">
        <v>115</v>
      </c>
      <c r="D49" s="77" t="s">
        <v>201</v>
      </c>
      <c r="E49" s="94" t="s">
        <v>61</v>
      </c>
      <c r="F49" s="94" t="s">
        <v>102</v>
      </c>
      <c r="G49" s="72" t="s">
        <v>76</v>
      </c>
      <c r="H49" s="92" t="s">
        <v>112</v>
      </c>
      <c r="I49" s="67">
        <v>76</v>
      </c>
      <c r="J49" s="96" t="s">
        <v>116</v>
      </c>
      <c r="K49" s="25" t="s">
        <v>207</v>
      </c>
      <c r="L49" s="53" t="s">
        <v>158</v>
      </c>
      <c r="M49" s="92"/>
      <c r="N49" s="126" t="s">
        <v>106</v>
      </c>
      <c r="O49" s="17" t="s">
        <v>81</v>
      </c>
      <c r="P49" s="30">
        <v>112</v>
      </c>
      <c r="Q49" s="31" t="s">
        <v>266</v>
      </c>
    </row>
    <row r="50" spans="1:17" s="23" customFormat="1" ht="123.75" customHeight="1">
      <c r="A50" s="92" t="s">
        <v>101</v>
      </c>
      <c r="B50" s="93" t="s">
        <v>323</v>
      </c>
      <c r="C50" s="94" t="s">
        <v>115</v>
      </c>
      <c r="D50" s="77" t="s">
        <v>201</v>
      </c>
      <c r="E50" s="94" t="s">
        <v>62</v>
      </c>
      <c r="F50" s="94" t="s">
        <v>102</v>
      </c>
      <c r="G50" s="72" t="s">
        <v>76</v>
      </c>
      <c r="H50" s="92" t="s">
        <v>112</v>
      </c>
      <c r="I50" s="67">
        <v>134</v>
      </c>
      <c r="J50" s="96" t="s">
        <v>116</v>
      </c>
      <c r="K50" s="25" t="s">
        <v>207</v>
      </c>
      <c r="L50" s="53" t="s">
        <v>158</v>
      </c>
      <c r="M50" s="92"/>
      <c r="N50" s="125" t="s">
        <v>106</v>
      </c>
      <c r="O50" s="56" t="s">
        <v>81</v>
      </c>
      <c r="P50" s="48">
        <v>112</v>
      </c>
      <c r="Q50" s="58" t="s">
        <v>267</v>
      </c>
    </row>
    <row r="51" spans="1:17" s="23" customFormat="1" ht="129.75" customHeight="1">
      <c r="A51" s="92" t="s">
        <v>101</v>
      </c>
      <c r="B51" s="93" t="s">
        <v>282</v>
      </c>
      <c r="C51" s="94" t="s">
        <v>115</v>
      </c>
      <c r="D51" s="77" t="s">
        <v>201</v>
      </c>
      <c r="E51" s="94" t="s">
        <v>63</v>
      </c>
      <c r="F51" s="94" t="s">
        <v>117</v>
      </c>
      <c r="G51" s="72" t="s">
        <v>76</v>
      </c>
      <c r="H51" s="92" t="s">
        <v>112</v>
      </c>
      <c r="I51" s="67">
        <v>1273</v>
      </c>
      <c r="J51" s="96" t="s">
        <v>116</v>
      </c>
      <c r="K51" s="25" t="s">
        <v>207</v>
      </c>
      <c r="L51" s="53" t="s">
        <v>158</v>
      </c>
      <c r="M51" s="92"/>
      <c r="N51" s="126" t="s">
        <v>106</v>
      </c>
      <c r="O51" s="17" t="s">
        <v>81</v>
      </c>
      <c r="P51" s="30">
        <v>112</v>
      </c>
      <c r="Q51" s="31" t="s">
        <v>268</v>
      </c>
    </row>
    <row r="52" spans="1:17" s="23" customFormat="1" ht="135.75" customHeight="1">
      <c r="A52" s="92" t="s">
        <v>101</v>
      </c>
      <c r="B52" s="12" t="s">
        <v>118</v>
      </c>
      <c r="C52" s="94" t="s">
        <v>115</v>
      </c>
      <c r="D52" s="77" t="s">
        <v>201</v>
      </c>
      <c r="E52" s="85" t="s">
        <v>60</v>
      </c>
      <c r="F52" s="85" t="s">
        <v>119</v>
      </c>
      <c r="G52" s="72" t="s">
        <v>76</v>
      </c>
      <c r="H52" s="92" t="s">
        <v>112</v>
      </c>
      <c r="I52" s="67">
        <v>3649</v>
      </c>
      <c r="J52" s="99" t="s">
        <v>120</v>
      </c>
      <c r="K52" s="25" t="s">
        <v>207</v>
      </c>
      <c r="L52" s="53" t="s">
        <v>158</v>
      </c>
      <c r="M52" s="12"/>
      <c r="N52" s="126" t="s">
        <v>106</v>
      </c>
      <c r="O52" s="17" t="s">
        <v>81</v>
      </c>
      <c r="P52" s="30">
        <v>112</v>
      </c>
      <c r="Q52" s="31" t="s">
        <v>121</v>
      </c>
    </row>
    <row r="53" spans="1:17" s="23" customFormat="1" ht="120.75" customHeight="1">
      <c r="A53" s="92" t="s">
        <v>101</v>
      </c>
      <c r="B53" s="100" t="s">
        <v>186</v>
      </c>
      <c r="C53" s="93" t="s">
        <v>283</v>
      </c>
      <c r="D53" s="77" t="s">
        <v>201</v>
      </c>
      <c r="E53" s="85" t="s">
        <v>60</v>
      </c>
      <c r="F53" s="53" t="s">
        <v>187</v>
      </c>
      <c r="G53" s="72" t="s">
        <v>76</v>
      </c>
      <c r="H53" s="92" t="s">
        <v>112</v>
      </c>
      <c r="I53" s="67">
        <v>7675</v>
      </c>
      <c r="J53" s="52" t="s">
        <v>188</v>
      </c>
      <c r="K53" s="25" t="s">
        <v>284</v>
      </c>
      <c r="L53" s="53" t="s">
        <v>188</v>
      </c>
      <c r="M53" s="53"/>
      <c r="N53" s="128" t="s">
        <v>126</v>
      </c>
      <c r="O53" s="56" t="s">
        <v>81</v>
      </c>
      <c r="P53" s="56">
        <v>112</v>
      </c>
      <c r="Q53" s="56" t="s">
        <v>122</v>
      </c>
    </row>
    <row r="54" spans="1:17" s="23" customFormat="1" ht="129" customHeight="1">
      <c r="A54" s="92" t="s">
        <v>101</v>
      </c>
      <c r="B54" s="76" t="s">
        <v>324</v>
      </c>
      <c r="C54" s="94" t="s">
        <v>115</v>
      </c>
      <c r="D54" s="77" t="s">
        <v>201</v>
      </c>
      <c r="E54" s="53" t="s">
        <v>64</v>
      </c>
      <c r="F54" s="53" t="s">
        <v>123</v>
      </c>
      <c r="G54" s="72" t="s">
        <v>76</v>
      </c>
      <c r="H54" s="92" t="s">
        <v>112</v>
      </c>
      <c r="I54" s="67">
        <v>154</v>
      </c>
      <c r="J54" s="52" t="s">
        <v>124</v>
      </c>
      <c r="K54" s="25" t="s">
        <v>207</v>
      </c>
      <c r="L54" s="53" t="s">
        <v>158</v>
      </c>
      <c r="M54" s="53"/>
      <c r="N54" s="114" t="s">
        <v>126</v>
      </c>
      <c r="O54" s="17" t="s">
        <v>90</v>
      </c>
      <c r="P54" s="17">
        <v>112</v>
      </c>
      <c r="Q54" s="33" t="s">
        <v>269</v>
      </c>
    </row>
    <row r="55" spans="1:17" s="23" customFormat="1" ht="204" customHeight="1">
      <c r="A55" s="92" t="s">
        <v>101</v>
      </c>
      <c r="B55" s="76" t="s">
        <v>287</v>
      </c>
      <c r="C55" s="53" t="s">
        <v>128</v>
      </c>
      <c r="D55" s="25" t="s">
        <v>285</v>
      </c>
      <c r="E55" s="53" t="s">
        <v>65</v>
      </c>
      <c r="F55" s="25" t="s">
        <v>286</v>
      </c>
      <c r="G55" s="72" t="s">
        <v>76</v>
      </c>
      <c r="H55" s="95" t="s">
        <v>329</v>
      </c>
      <c r="I55" s="67">
        <v>199579</v>
      </c>
      <c r="J55" s="52" t="s">
        <v>66</v>
      </c>
      <c r="K55" s="90" t="s">
        <v>288</v>
      </c>
      <c r="L55" s="53" t="s">
        <v>129</v>
      </c>
      <c r="M55" s="53"/>
      <c r="N55" s="114" t="s">
        <v>126</v>
      </c>
      <c r="O55" s="17" t="s">
        <v>90</v>
      </c>
      <c r="P55" s="17">
        <v>112</v>
      </c>
      <c r="Q55" s="33" t="s">
        <v>270</v>
      </c>
    </row>
    <row r="56" spans="1:17" s="24" customFormat="1" ht="236.25" customHeight="1">
      <c r="A56" s="11" t="s">
        <v>130</v>
      </c>
      <c r="B56" s="77" t="s">
        <v>127</v>
      </c>
      <c r="C56" s="53" t="s">
        <v>128</v>
      </c>
      <c r="D56" s="77" t="s">
        <v>289</v>
      </c>
      <c r="E56" s="53" t="s">
        <v>67</v>
      </c>
      <c r="F56" s="53" t="s">
        <v>123</v>
      </c>
      <c r="G56" s="72" t="s">
        <v>76</v>
      </c>
      <c r="H56" s="95" t="s">
        <v>329</v>
      </c>
      <c r="I56" s="67">
        <v>581749</v>
      </c>
      <c r="J56" s="52" t="s">
        <v>66</v>
      </c>
      <c r="K56" s="66" t="s">
        <v>291</v>
      </c>
      <c r="L56" s="25" t="s">
        <v>290</v>
      </c>
      <c r="M56" s="53" t="s">
        <v>223</v>
      </c>
      <c r="N56" s="114" t="s">
        <v>131</v>
      </c>
      <c r="O56" s="17" t="s">
        <v>90</v>
      </c>
      <c r="P56" s="17">
        <v>112</v>
      </c>
      <c r="Q56" s="33" t="s">
        <v>271</v>
      </c>
    </row>
    <row r="57" spans="1:17" s="24" customFormat="1" ht="184.5" customHeight="1">
      <c r="A57" s="52" t="s">
        <v>75</v>
      </c>
      <c r="B57" s="25" t="s">
        <v>325</v>
      </c>
      <c r="C57" s="94" t="s">
        <v>115</v>
      </c>
      <c r="D57" s="77" t="s">
        <v>201</v>
      </c>
      <c r="E57" s="53" t="s">
        <v>68</v>
      </c>
      <c r="F57" s="101" t="s">
        <v>286</v>
      </c>
      <c r="G57" s="70" t="s">
        <v>85</v>
      </c>
      <c r="H57" s="70" t="s">
        <v>132</v>
      </c>
      <c r="I57" s="67">
        <v>1018</v>
      </c>
      <c r="J57" s="28" t="s">
        <v>124</v>
      </c>
      <c r="K57" s="25" t="s">
        <v>207</v>
      </c>
      <c r="L57" s="53" t="s">
        <v>158</v>
      </c>
      <c r="M57" s="53" t="s">
        <v>223</v>
      </c>
      <c r="N57" s="114" t="s">
        <v>126</v>
      </c>
      <c r="O57" s="17" t="s">
        <v>90</v>
      </c>
      <c r="P57" s="17">
        <v>112</v>
      </c>
      <c r="Q57" s="33" t="s">
        <v>272</v>
      </c>
    </row>
    <row r="58" spans="1:17" s="24" customFormat="1" ht="139.5" customHeight="1">
      <c r="A58" s="52" t="s">
        <v>75</v>
      </c>
      <c r="B58" s="53" t="s">
        <v>133</v>
      </c>
      <c r="C58" s="53" t="s">
        <v>134</v>
      </c>
      <c r="D58" s="77" t="s">
        <v>201</v>
      </c>
      <c r="E58" s="53" t="s">
        <v>69</v>
      </c>
      <c r="F58" s="53" t="s">
        <v>135</v>
      </c>
      <c r="G58" s="52" t="s">
        <v>85</v>
      </c>
      <c r="H58" s="11" t="s">
        <v>112</v>
      </c>
      <c r="I58" s="67">
        <v>759</v>
      </c>
      <c r="J58" s="52" t="s">
        <v>124</v>
      </c>
      <c r="K58" s="25" t="s">
        <v>207</v>
      </c>
      <c r="L58" s="53" t="s">
        <v>158</v>
      </c>
      <c r="M58" s="102"/>
      <c r="N58" s="129" t="s">
        <v>136</v>
      </c>
      <c r="O58" s="56" t="s">
        <v>90</v>
      </c>
      <c r="P58" s="56">
        <v>112</v>
      </c>
      <c r="Q58" s="55" t="s">
        <v>273</v>
      </c>
    </row>
    <row r="59" spans="1:17" s="24" customFormat="1" ht="137.25" customHeight="1">
      <c r="A59" s="52" t="s">
        <v>75</v>
      </c>
      <c r="B59" s="53" t="s">
        <v>133</v>
      </c>
      <c r="C59" s="53" t="s">
        <v>134</v>
      </c>
      <c r="D59" s="77" t="s">
        <v>201</v>
      </c>
      <c r="E59" s="53" t="s">
        <v>70</v>
      </c>
      <c r="F59" s="53" t="s">
        <v>135</v>
      </c>
      <c r="G59" s="52" t="s">
        <v>85</v>
      </c>
      <c r="H59" s="11" t="s">
        <v>112</v>
      </c>
      <c r="I59" s="67">
        <v>1517</v>
      </c>
      <c r="J59" s="52" t="s">
        <v>124</v>
      </c>
      <c r="K59" s="25" t="s">
        <v>207</v>
      </c>
      <c r="L59" s="53" t="s">
        <v>158</v>
      </c>
      <c r="M59" s="102"/>
      <c r="N59" s="130" t="s">
        <v>136</v>
      </c>
      <c r="O59" s="17" t="s">
        <v>90</v>
      </c>
      <c r="P59" s="17">
        <v>112</v>
      </c>
      <c r="Q59" s="34" t="s">
        <v>274</v>
      </c>
    </row>
    <row r="60" spans="1:17" s="24" customFormat="1" ht="137.25" customHeight="1">
      <c r="A60" s="52" t="s">
        <v>75</v>
      </c>
      <c r="B60" s="25" t="s">
        <v>292</v>
      </c>
      <c r="C60" s="25" t="s">
        <v>292</v>
      </c>
      <c r="D60" s="77" t="s">
        <v>201</v>
      </c>
      <c r="E60" s="53" t="s">
        <v>65</v>
      </c>
      <c r="F60" s="53" t="s">
        <v>135</v>
      </c>
      <c r="G60" s="52" t="s">
        <v>85</v>
      </c>
      <c r="H60" s="95" t="s">
        <v>329</v>
      </c>
      <c r="I60" s="67">
        <v>61380</v>
      </c>
      <c r="J60" s="52" t="s">
        <v>137</v>
      </c>
      <c r="K60" s="25" t="s">
        <v>293</v>
      </c>
      <c r="L60" s="52" t="s">
        <v>137</v>
      </c>
      <c r="M60" s="102"/>
      <c r="N60" s="129" t="s">
        <v>138</v>
      </c>
      <c r="O60" s="56" t="s">
        <v>90</v>
      </c>
      <c r="P60" s="56">
        <v>112</v>
      </c>
      <c r="Q60" s="55" t="s">
        <v>326</v>
      </c>
    </row>
    <row r="61" spans="1:17" s="24" customFormat="1" ht="129" customHeight="1">
      <c r="A61" s="11" t="s">
        <v>130</v>
      </c>
      <c r="B61" s="84" t="s">
        <v>294</v>
      </c>
      <c r="C61" s="53" t="s">
        <v>134</v>
      </c>
      <c r="D61" s="77" t="s">
        <v>201</v>
      </c>
      <c r="E61" s="12" t="s">
        <v>60</v>
      </c>
      <c r="F61" s="12" t="s">
        <v>139</v>
      </c>
      <c r="G61" s="11" t="s">
        <v>103</v>
      </c>
      <c r="H61" s="11" t="s">
        <v>112</v>
      </c>
      <c r="I61" s="67">
        <v>4664</v>
      </c>
      <c r="J61" s="11" t="s">
        <v>114</v>
      </c>
      <c r="K61" s="25" t="s">
        <v>207</v>
      </c>
      <c r="L61" s="53" t="s">
        <v>158</v>
      </c>
      <c r="M61" s="103"/>
      <c r="N61" s="126" t="s">
        <v>106</v>
      </c>
      <c r="O61" s="17" t="s">
        <v>90</v>
      </c>
      <c r="P61" s="30">
        <v>112</v>
      </c>
      <c r="Q61" s="34" t="s">
        <v>140</v>
      </c>
    </row>
    <row r="62" spans="1:17" s="23" customFormat="1" ht="138.75" customHeight="1">
      <c r="A62" s="104" t="s">
        <v>101</v>
      </c>
      <c r="B62" s="84" t="s">
        <v>295</v>
      </c>
      <c r="C62" s="53" t="s">
        <v>296</v>
      </c>
      <c r="D62" s="77" t="s">
        <v>201</v>
      </c>
      <c r="E62" s="12" t="s">
        <v>60</v>
      </c>
      <c r="F62" s="12" t="s">
        <v>141</v>
      </c>
      <c r="G62" s="104" t="s">
        <v>103</v>
      </c>
      <c r="H62" s="11" t="s">
        <v>112</v>
      </c>
      <c r="I62" s="67">
        <v>5451</v>
      </c>
      <c r="J62" s="11" t="s">
        <v>0</v>
      </c>
      <c r="K62" s="25" t="s">
        <v>284</v>
      </c>
      <c r="L62" s="25" t="s">
        <v>297</v>
      </c>
      <c r="M62" s="12"/>
      <c r="N62" s="126" t="s">
        <v>106</v>
      </c>
      <c r="O62" s="17" t="s">
        <v>90</v>
      </c>
      <c r="P62" s="30">
        <v>112</v>
      </c>
      <c r="Q62" s="57" t="s">
        <v>275</v>
      </c>
    </row>
    <row r="63" spans="1:17" s="23" customFormat="1" ht="138" customHeight="1">
      <c r="A63" s="104" t="s">
        <v>101</v>
      </c>
      <c r="B63" s="25" t="s">
        <v>298</v>
      </c>
      <c r="C63" s="53" t="s">
        <v>134</v>
      </c>
      <c r="D63" s="77" t="s">
        <v>201</v>
      </c>
      <c r="E63" s="53" t="s">
        <v>51</v>
      </c>
      <c r="F63" s="53" t="s">
        <v>189</v>
      </c>
      <c r="G63" s="52" t="s">
        <v>85</v>
      </c>
      <c r="H63" s="52" t="s">
        <v>145</v>
      </c>
      <c r="I63" s="67">
        <v>821</v>
      </c>
      <c r="J63" s="52" t="s">
        <v>124</v>
      </c>
      <c r="K63" s="25" t="s">
        <v>207</v>
      </c>
      <c r="L63" s="53" t="s">
        <v>158</v>
      </c>
      <c r="M63" s="52"/>
      <c r="N63" s="131" t="s">
        <v>190</v>
      </c>
      <c r="O63" s="54" t="s">
        <v>90</v>
      </c>
      <c r="P63" s="54">
        <v>112</v>
      </c>
      <c r="Q63" s="54" t="s">
        <v>276</v>
      </c>
    </row>
    <row r="64" spans="1:17" s="23" customFormat="1" ht="146.25" customHeight="1">
      <c r="A64" s="52" t="s">
        <v>75</v>
      </c>
      <c r="B64" s="25" t="s">
        <v>298</v>
      </c>
      <c r="C64" s="53" t="s">
        <v>134</v>
      </c>
      <c r="D64" s="77" t="s">
        <v>201</v>
      </c>
      <c r="E64" s="53" t="s">
        <v>51</v>
      </c>
      <c r="F64" s="53" t="s">
        <v>189</v>
      </c>
      <c r="G64" s="52" t="s">
        <v>85</v>
      </c>
      <c r="H64" s="52" t="s">
        <v>132</v>
      </c>
      <c r="I64" s="67">
        <v>821</v>
      </c>
      <c r="J64" s="52" t="s">
        <v>124</v>
      </c>
      <c r="K64" s="25" t="s">
        <v>207</v>
      </c>
      <c r="L64" s="53" t="s">
        <v>158</v>
      </c>
      <c r="M64" s="52"/>
      <c r="N64" s="132" t="s">
        <v>190</v>
      </c>
      <c r="O64" s="8" t="s">
        <v>90</v>
      </c>
      <c r="P64" s="8">
        <v>112</v>
      </c>
      <c r="Q64" s="8" t="s">
        <v>276</v>
      </c>
    </row>
    <row r="65" spans="1:17" s="45" customFormat="1" ht="133.5" customHeight="1">
      <c r="A65" s="105" t="s">
        <v>13</v>
      </c>
      <c r="B65" s="106" t="s">
        <v>300</v>
      </c>
      <c r="C65" s="107" t="s">
        <v>260</v>
      </c>
      <c r="D65" s="106" t="s">
        <v>299</v>
      </c>
      <c r="E65" s="108" t="s">
        <v>258</v>
      </c>
      <c r="F65" s="108" t="s">
        <v>261</v>
      </c>
      <c r="G65" s="109" t="s">
        <v>17</v>
      </c>
      <c r="H65" s="52" t="s">
        <v>132</v>
      </c>
      <c r="I65" s="67">
        <v>122800</v>
      </c>
      <c r="J65" s="110" t="s">
        <v>259</v>
      </c>
      <c r="K65" s="107" t="s">
        <v>301</v>
      </c>
      <c r="L65" s="110" t="s">
        <v>259</v>
      </c>
      <c r="M65" s="107"/>
      <c r="N65" s="125" t="s">
        <v>106</v>
      </c>
      <c r="O65" s="54" t="s">
        <v>90</v>
      </c>
      <c r="P65" s="54">
        <v>112</v>
      </c>
      <c r="Q65" s="49" t="s">
        <v>327</v>
      </c>
    </row>
    <row r="66" spans="1:17" s="45" customFormat="1" ht="138" customHeight="1">
      <c r="A66" s="105" t="s">
        <v>13</v>
      </c>
      <c r="B66" s="106" t="s">
        <v>328</v>
      </c>
      <c r="C66" s="53" t="s">
        <v>134</v>
      </c>
      <c r="D66" s="77" t="s">
        <v>201</v>
      </c>
      <c r="E66" s="108" t="s">
        <v>54</v>
      </c>
      <c r="F66" s="108" t="s">
        <v>261</v>
      </c>
      <c r="G66" s="109" t="s">
        <v>17</v>
      </c>
      <c r="H66" s="52" t="s">
        <v>132</v>
      </c>
      <c r="I66" s="67">
        <v>2192</v>
      </c>
      <c r="J66" s="52" t="s">
        <v>124</v>
      </c>
      <c r="K66" s="25" t="s">
        <v>207</v>
      </c>
      <c r="L66" s="53" t="s">
        <v>158</v>
      </c>
      <c r="M66" s="108"/>
      <c r="N66" s="133" t="s">
        <v>106</v>
      </c>
      <c r="O66" s="50" t="s">
        <v>90</v>
      </c>
      <c r="P66" s="50">
        <v>112</v>
      </c>
      <c r="Q66" s="51" t="s">
        <v>277</v>
      </c>
    </row>
    <row r="67" spans="1:17" s="3" customFormat="1" ht="21.75" customHeight="1">
      <c r="A67" s="52"/>
      <c r="B67" s="53"/>
      <c r="C67" s="53"/>
      <c r="D67" s="53"/>
      <c r="E67" s="69"/>
      <c r="F67" s="53"/>
      <c r="G67" s="52"/>
      <c r="H67" s="52"/>
      <c r="I67" s="111">
        <f>SUM(I3:I66)</f>
        <v>2960282</v>
      </c>
      <c r="J67" s="52"/>
      <c r="K67" s="53"/>
      <c r="L67" s="53"/>
      <c r="M67" s="52"/>
      <c r="N67" s="14"/>
      <c r="O67" s="14"/>
      <c r="P67" s="14"/>
      <c r="Q67" s="14"/>
    </row>
  </sheetData>
  <sheetProtection/>
  <mergeCells count="1">
    <mergeCell ref="A1:M1"/>
  </mergeCells>
  <printOptions horizontalCentered="1"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landscape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2023-08-22T07:50:21Z</cp:lastPrinted>
  <dcterms:created xsi:type="dcterms:W3CDTF">2020-11-02T02:13:46Z</dcterms:created>
  <dcterms:modified xsi:type="dcterms:W3CDTF">2023-08-22T07:50:55Z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