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490" activeTab="0"/>
  </bookViews>
  <sheets>
    <sheet name="工作表" sheetId="1" r:id="rId1"/>
  </sheets>
  <definedNames/>
  <calcPr fullCalcOnLoad="1"/>
</workbook>
</file>

<file path=xl/comments1.xml><?xml version="1.0" encoding="utf-8"?>
<comments xmlns="http://schemas.openxmlformats.org/spreadsheetml/2006/main">
  <authors>
    <author> </author>
  </authors>
  <commentList>
    <comment ref="H91" authorId="0">
      <text>
        <r>
          <rPr>
            <b/>
            <sz val="9"/>
            <color indexed="8"/>
            <rFont val="Tahoma"/>
            <family val="2"/>
          </rPr>
          <t xml:space="preserve">Pan, Simon:
</t>
        </r>
      </text>
    </comment>
  </commentList>
</comments>
</file>

<file path=xl/sharedStrings.xml><?xml version="1.0" encoding="utf-8"?>
<sst xmlns="http://schemas.openxmlformats.org/spreadsheetml/2006/main" count="815" uniqueCount="394">
  <si>
    <r>
      <rPr>
        <b/>
        <sz val="16"/>
        <color indexed="8"/>
        <rFont val="標楷體"/>
        <family val="4"/>
      </rPr>
      <t>宣導期程</t>
    </r>
  </si>
  <si>
    <r>
      <rPr>
        <b/>
        <sz val="16"/>
        <color indexed="8"/>
        <rFont val="標楷體"/>
        <family val="4"/>
      </rPr>
      <t>備註</t>
    </r>
  </si>
  <si>
    <r>
      <rPr>
        <sz val="14"/>
        <color indexed="8"/>
        <rFont val="標楷體"/>
        <family val="4"/>
      </rPr>
      <t>臉書</t>
    </r>
  </si>
  <si>
    <r>
      <rPr>
        <b/>
        <sz val="16"/>
        <color indexed="8"/>
        <rFont val="標楷體"/>
        <family val="4"/>
      </rPr>
      <t>預算</t>
    </r>
    <r>
      <rPr>
        <b/>
        <sz val="16"/>
        <color indexed="8"/>
        <rFont val="Times New Roman"/>
        <family val="1"/>
      </rPr>
      <t xml:space="preserve">    </t>
    </r>
    <r>
      <rPr>
        <b/>
        <sz val="16"/>
        <color indexed="8"/>
        <rFont val="標楷體"/>
        <family val="4"/>
      </rPr>
      <t>來源</t>
    </r>
  </si>
  <si>
    <t>總預算</t>
  </si>
  <si>
    <t>駐外機構業務</t>
  </si>
  <si>
    <r>
      <rPr>
        <sz val="14"/>
        <color indexed="8"/>
        <rFont val="標楷體"/>
        <family val="4"/>
      </rPr>
      <t>臉書</t>
    </r>
  </si>
  <si>
    <t>提升駐處臉書粉專貼文觸及人數及增加追蹤者</t>
  </si>
  <si>
    <t>網路社群媒體</t>
  </si>
  <si>
    <t>駐處臉書粉專</t>
  </si>
  <si>
    <r>
      <rPr>
        <sz val="14"/>
        <color indexed="8"/>
        <rFont val="標楷體"/>
        <family val="4"/>
      </rPr>
      <t>駐外機構業務</t>
    </r>
  </si>
  <si>
    <t>REDI KOL AGENCY</t>
  </si>
  <si>
    <r>
      <rPr>
        <sz val="14"/>
        <color indexed="8"/>
        <rFont val="標楷體"/>
        <family val="4"/>
      </rPr>
      <t>駐歐盟兼駐比利時代表處</t>
    </r>
  </si>
  <si>
    <r>
      <rPr>
        <sz val="14"/>
        <color indexed="8"/>
        <rFont val="標楷體"/>
        <family val="4"/>
      </rPr>
      <t>駐亞特蘭大辦事處</t>
    </r>
  </si>
  <si>
    <r>
      <rPr>
        <sz val="14"/>
        <color indexed="8"/>
        <rFont val="標楷體"/>
        <family val="4"/>
      </rPr>
      <t>駐休士頓辦事處</t>
    </r>
  </si>
  <si>
    <r>
      <rPr>
        <sz val="14"/>
        <color indexed="8"/>
        <rFont val="標楷體"/>
        <family val="4"/>
      </rPr>
      <t>平面媒體</t>
    </r>
  </si>
  <si>
    <r>
      <rPr>
        <sz val="14"/>
        <color indexed="8"/>
        <rFont val="標楷體"/>
        <family val="4"/>
      </rPr>
      <t>總預算</t>
    </r>
  </si>
  <si>
    <r>
      <rPr>
        <sz val="14"/>
        <color indexed="8"/>
        <rFont val="標楷體"/>
        <family val="4"/>
      </rPr>
      <t>駐加拿大代表處</t>
    </r>
  </si>
  <si>
    <r>
      <rPr>
        <sz val="14"/>
        <color indexed="8"/>
        <rFont val="標楷體"/>
        <family val="4"/>
      </rPr>
      <t>總預算</t>
    </r>
  </si>
  <si>
    <r>
      <rPr>
        <sz val="14"/>
        <color indexed="8"/>
        <rFont val="標楷體"/>
        <family val="4"/>
      </rPr>
      <t>駐聖克里斯多福及尼維斯大使館</t>
    </r>
  </si>
  <si>
    <r>
      <rPr>
        <sz val="14"/>
        <color indexed="8"/>
        <rFont val="標楷體"/>
        <family val="4"/>
      </rPr>
      <t>電視媒體</t>
    </r>
  </si>
  <si>
    <t>駐加拿大代表處</t>
  </si>
  <si>
    <r>
      <rPr>
        <sz val="14"/>
        <color indexed="8"/>
        <rFont val="標楷體"/>
        <family val="4"/>
      </rPr>
      <t>增加駐處臉書粉專觸及率及曝光度，擴大公眾外交效益</t>
    </r>
    <r>
      <rPr>
        <sz val="14"/>
        <color indexed="8"/>
        <rFont val="新細明體"/>
        <family val="1"/>
      </rPr>
      <t>。</t>
    </r>
  </si>
  <si>
    <t>駐日本代表處</t>
  </si>
  <si>
    <t>駐外機構業務</t>
  </si>
  <si>
    <t>提升駐處臉書曝光度</t>
  </si>
  <si>
    <t>總預算</t>
  </si>
  <si>
    <t>增加臉書粉專觸及人數</t>
  </si>
  <si>
    <t>駐紐約辦事處</t>
  </si>
  <si>
    <r>
      <rPr>
        <sz val="14"/>
        <color indexed="8"/>
        <rFont val="標楷體"/>
        <family val="4"/>
      </rPr>
      <t>駐聖露西亞大使館</t>
    </r>
  </si>
  <si>
    <t>預算
科目</t>
  </si>
  <si>
    <t>預期效益</t>
  </si>
  <si>
    <t>刊登或託播對象</t>
  </si>
  <si>
    <t>單位：新台幣元</t>
  </si>
  <si>
    <t>機關
名稱</t>
  </si>
  <si>
    <t>執行
單位</t>
  </si>
  <si>
    <t>宣導項目、標題
及內容</t>
  </si>
  <si>
    <t>執行
金額</t>
  </si>
  <si>
    <t>受委託
廠商名稱</t>
  </si>
  <si>
    <t>媒體類型</t>
  </si>
  <si>
    <t>每日新聞「小學生認識台灣有獎徵答」活動</t>
  </si>
  <si>
    <t>每日新聞「每日兒童新聞」</t>
  </si>
  <si>
    <t>110.11.3-110.11.26</t>
  </si>
  <si>
    <t>駐葡萄牙
代表處</t>
  </si>
  <si>
    <t>向葡萄牙民眾宣介我國國情</t>
  </si>
  <si>
    <r>
      <rPr>
        <sz val="14"/>
        <color indexed="8"/>
        <rFont val="標楷體"/>
        <family val="4"/>
      </rPr>
      <t>網路社群媒體</t>
    </r>
  </si>
  <si>
    <t>臉書</t>
  </si>
  <si>
    <r>
      <rPr>
        <sz val="14"/>
        <color indexed="8"/>
        <rFont val="標楷體"/>
        <family val="4"/>
      </rPr>
      <t>駐外機構業務</t>
    </r>
  </si>
  <si>
    <t>增進兩國合作友好關係</t>
  </si>
  <si>
    <r>
      <rPr>
        <sz val="14"/>
        <color indexed="8"/>
        <rFont val="標楷體"/>
        <family val="4"/>
      </rPr>
      <t>駐宏都拉斯大使館</t>
    </r>
  </si>
  <si>
    <r>
      <t>HCH</t>
    </r>
    <r>
      <rPr>
        <sz val="14"/>
        <color indexed="8"/>
        <rFont val="標楷體"/>
        <family val="4"/>
      </rPr>
      <t>電視台</t>
    </r>
  </si>
  <si>
    <r>
      <rPr>
        <sz val="14"/>
        <color indexed="8"/>
        <rFont val="標楷體"/>
        <family val="4"/>
      </rPr>
      <t>增進轄內民眾對我國瞭解及支持。</t>
    </r>
  </si>
  <si>
    <r>
      <rPr>
        <sz val="14"/>
        <color indexed="8"/>
        <rFont val="標楷體"/>
        <family val="4"/>
      </rPr>
      <t>增進兩國合作及友好關係</t>
    </r>
  </si>
  <si>
    <r>
      <rPr>
        <sz val="14"/>
        <color indexed="8"/>
        <rFont val="標楷體"/>
        <family val="4"/>
      </rPr>
      <t>駐巴拉圭大使館</t>
    </r>
  </si>
  <si>
    <r>
      <rPr>
        <sz val="14"/>
        <color indexed="8"/>
        <rFont val="標楷體"/>
        <family val="4"/>
      </rPr>
      <t>駐以色列代表處</t>
    </r>
  </si>
  <si>
    <r>
      <rPr>
        <sz val="14"/>
        <color indexed="8"/>
        <rFont val="標楷體"/>
        <family val="4"/>
      </rPr>
      <t>每日新聞社</t>
    </r>
  </si>
  <si>
    <r>
      <rPr>
        <sz val="14"/>
        <color indexed="8"/>
        <rFont val="標楷體"/>
        <family val="4"/>
      </rPr>
      <t>駐汕埠總領事館</t>
    </r>
  </si>
  <si>
    <r>
      <rPr>
        <sz val="24"/>
        <color indexed="8"/>
        <rFont val="標楷體"/>
        <family val="4"/>
      </rPr>
      <t>外交部</t>
    </r>
    <r>
      <rPr>
        <sz val="24"/>
        <color indexed="8"/>
        <rFont val="Times New Roman"/>
        <family val="1"/>
      </rPr>
      <t>110</t>
    </r>
    <r>
      <rPr>
        <sz val="24"/>
        <color indexed="8"/>
        <rFont val="標楷體"/>
        <family val="4"/>
      </rPr>
      <t>年</t>
    </r>
    <r>
      <rPr>
        <sz val="24"/>
        <color indexed="8"/>
        <rFont val="Times New Roman"/>
        <family val="1"/>
      </rPr>
      <t>12</t>
    </r>
    <r>
      <rPr>
        <sz val="24"/>
        <color indexed="8"/>
        <rFont val="標楷體"/>
        <family val="4"/>
      </rPr>
      <t>月辦理政策及業務宣導之執行情形表</t>
    </r>
  </si>
  <si>
    <r>
      <rPr>
        <sz val="14"/>
        <color indexed="8"/>
        <rFont val="標楷體"/>
        <family val="4"/>
      </rPr>
      <t>宣介我國相關政策與成果，提升台灣正面形象，增進國際能見度</t>
    </r>
  </si>
  <si>
    <r>
      <rPr>
        <sz val="14"/>
        <color indexed="8"/>
        <rFont val="標楷體"/>
        <family val="4"/>
      </rPr>
      <t>印度</t>
    </r>
    <r>
      <rPr>
        <sz val="14"/>
        <color indexed="8"/>
        <rFont val="Times New Roman"/>
        <family val="1"/>
      </rPr>
      <t xml:space="preserve">Zee Zest
</t>
    </r>
    <r>
      <rPr>
        <sz val="14"/>
        <color indexed="8"/>
        <rFont val="標楷體"/>
        <family val="4"/>
      </rPr>
      <t>頻道</t>
    </r>
  </si>
  <si>
    <r>
      <rPr>
        <sz val="14"/>
        <color indexed="8"/>
        <rFont val="標楷體"/>
        <family val="4"/>
      </rPr>
      <t>國際傳播司</t>
    </r>
  </si>
  <si>
    <r>
      <rPr>
        <sz val="14"/>
        <rFont val="標楷體"/>
        <family val="4"/>
      </rPr>
      <t>總預算</t>
    </r>
  </si>
  <si>
    <r>
      <rPr>
        <sz val="14"/>
        <rFont val="標楷體"/>
        <family val="4"/>
      </rPr>
      <t>外交管理業務</t>
    </r>
  </si>
  <si>
    <r>
      <rPr>
        <sz val="14"/>
        <color indexed="8"/>
        <rFont val="標楷體"/>
        <family val="4"/>
      </rPr>
      <t>天之業公司</t>
    </r>
  </si>
  <si>
    <t>110.12.15-110.12.26</t>
  </si>
  <si>
    <r>
      <rPr>
        <sz val="14"/>
        <color indexed="8"/>
        <rFont val="標楷體"/>
        <family val="4"/>
      </rPr>
      <t>總預算</t>
    </r>
  </si>
  <si>
    <r>
      <rPr>
        <sz val="14"/>
        <color indexed="8"/>
        <rFont val="標楷體"/>
        <family val="4"/>
      </rPr>
      <t>駐外機構業務</t>
    </r>
  </si>
  <si>
    <r>
      <rPr>
        <sz val="14"/>
        <color indexed="8"/>
        <rFont val="標楷體"/>
        <family val="4"/>
      </rPr>
      <t>臉書</t>
    </r>
  </si>
  <si>
    <r>
      <rPr>
        <sz val="14"/>
        <color indexed="8"/>
        <rFont val="標楷體"/>
        <family val="4"/>
      </rPr>
      <t>駐處臉書、推特及</t>
    </r>
    <r>
      <rPr>
        <sz val="14"/>
        <color indexed="8"/>
        <rFont val="Times New Roman"/>
        <family val="1"/>
      </rPr>
      <t>YouTube</t>
    </r>
    <r>
      <rPr>
        <sz val="14"/>
        <color indexed="8"/>
        <rFont val="標楷體"/>
        <family val="4"/>
      </rPr>
      <t>粉專</t>
    </r>
  </si>
  <si>
    <r>
      <rPr>
        <sz val="14"/>
        <color indexed="8"/>
        <rFont val="標楷體"/>
        <family val="4"/>
      </rPr>
      <t>臉書、推特及</t>
    </r>
    <r>
      <rPr>
        <sz val="14"/>
        <color indexed="8"/>
        <rFont val="Times New Roman"/>
        <family val="1"/>
      </rPr>
      <t>YouTube</t>
    </r>
  </si>
  <si>
    <r>
      <t xml:space="preserve">NEWS.MN </t>
    </r>
    <r>
      <rPr>
        <sz val="14"/>
        <color indexed="8"/>
        <rFont val="標楷體"/>
        <family val="4"/>
      </rPr>
      <t>新聞網站</t>
    </r>
  </si>
  <si>
    <t>110.10.26-110.10.28</t>
  </si>
  <si>
    <t>110.10.27-110.10.31</t>
  </si>
  <si>
    <t>110.10.5-110.10.11</t>
  </si>
  <si>
    <t>110.10.1-110.10.3</t>
  </si>
  <si>
    <t>110.10.29-110.11.1</t>
  </si>
  <si>
    <t>110.11.7-110.11.16</t>
  </si>
  <si>
    <r>
      <rPr>
        <sz val="12"/>
        <color indexed="10"/>
        <rFont val="標楷體"/>
        <family val="4"/>
      </rPr>
      <t>補報</t>
    </r>
    <r>
      <rPr>
        <sz val="12"/>
        <color indexed="10"/>
        <rFont val="Times New Roman"/>
        <family val="1"/>
      </rPr>
      <t>11</t>
    </r>
    <r>
      <rPr>
        <sz val="12"/>
        <color indexed="10"/>
        <rFont val="標楷體"/>
        <family val="4"/>
      </rPr>
      <t>月份資訊</t>
    </r>
  </si>
  <si>
    <r>
      <rPr>
        <sz val="9"/>
        <color indexed="10"/>
        <rFont val="標楷體"/>
        <family val="4"/>
      </rPr>
      <t>補報</t>
    </r>
    <r>
      <rPr>
        <sz val="9"/>
        <color indexed="10"/>
        <rFont val="Times New Roman"/>
        <family val="1"/>
      </rPr>
      <t>11</t>
    </r>
    <r>
      <rPr>
        <sz val="9"/>
        <color indexed="10"/>
        <rFont val="標楷體"/>
        <family val="4"/>
      </rPr>
      <t>月份資訊</t>
    </r>
  </si>
  <si>
    <r>
      <rPr>
        <sz val="14"/>
        <color indexed="8"/>
        <rFont val="標楷體"/>
        <family val="4"/>
      </rPr>
      <t>馬來西亞</t>
    </r>
    <r>
      <rPr>
        <sz val="14"/>
        <color indexed="8"/>
        <rFont val="Times New Roman"/>
        <family val="1"/>
      </rPr>
      <t>Astro</t>
    </r>
    <r>
      <rPr>
        <sz val="14"/>
        <color indexed="8"/>
        <rFont val="標楷體"/>
        <family val="4"/>
      </rPr>
      <t>電視台</t>
    </r>
  </si>
  <si>
    <t>外交部</t>
  </si>
  <si>
    <t>駐荷蘭代表處</t>
  </si>
  <si>
    <t>Jasper Verkuijl</t>
  </si>
  <si>
    <t>駐法國代表處</t>
  </si>
  <si>
    <t>增加駐處臉書粉專觸及率</t>
  </si>
  <si>
    <t>宣介我國軟實力及抗疫成就等整體國家形象</t>
  </si>
  <si>
    <t>110.12.29</t>
  </si>
  <si>
    <t>110.12.22</t>
  </si>
  <si>
    <r>
      <t>播出點閱人數迄今超過</t>
    </r>
    <r>
      <rPr>
        <sz val="14"/>
        <rFont val="Times New Roman"/>
        <family val="1"/>
      </rPr>
      <t>1</t>
    </r>
    <r>
      <rPr>
        <sz val="14"/>
        <rFont val="標楷體"/>
        <family val="4"/>
      </rPr>
      <t>萬</t>
    </r>
    <r>
      <rPr>
        <sz val="14"/>
        <rFont val="Times New Roman"/>
        <family val="1"/>
      </rPr>
      <t>7</t>
    </r>
    <r>
      <rPr>
        <sz val="14"/>
        <rFont val="標楷體"/>
        <family val="4"/>
      </rPr>
      <t>千人</t>
    </r>
  </si>
  <si>
    <t>110.12.1-110.12.31</t>
  </si>
  <si>
    <t>網路社群媒體</t>
  </si>
  <si>
    <t>駐處臉書平台投放廣告</t>
  </si>
  <si>
    <t>110.11.29-110.12.27</t>
  </si>
  <si>
    <r>
      <t xml:space="preserve">110.12.28-111.6.28
</t>
    </r>
  </si>
  <si>
    <t>Joao Ferreira</t>
  </si>
  <si>
    <t>臉書</t>
  </si>
  <si>
    <r>
      <rPr>
        <sz val="14"/>
        <rFont val="標楷體"/>
        <family val="4"/>
      </rPr>
      <t>駐瑞典代表處</t>
    </r>
  </si>
  <si>
    <t>110.12.28-110.12.30</t>
  </si>
  <si>
    <r>
      <rPr>
        <sz val="14"/>
        <rFont val="標楷體"/>
        <family val="4"/>
      </rPr>
      <t>臉書</t>
    </r>
  </si>
  <si>
    <t>歐洲地區「福爾摩沙俱樂部」共同主席及核心成員聯名致函歐盟挺立陶宛深化與台灣關係</t>
  </si>
  <si>
    <t>台北國際食品展立陶宛國家館首次登場，台灣以行動支持立陶宛</t>
  </si>
  <si>
    <t>增加觸及率以及貼文互動次數</t>
  </si>
  <si>
    <t>國慶日特別企畫羅馬街訪影片</t>
  </si>
  <si>
    <t>110.12.1-110.12.7</t>
  </si>
  <si>
    <t>歲末年終感恩抽獎活動</t>
  </si>
  <si>
    <t>110.12.16-110.12.22</t>
  </si>
  <si>
    <t>110.12.22-110.12.27</t>
  </si>
  <si>
    <t>110.12.27-111.1.2</t>
  </si>
  <si>
    <t>110.12.27-111.1.1</t>
  </si>
  <si>
    <t>廣播媒體</t>
  </si>
  <si>
    <r>
      <rPr>
        <sz val="14"/>
        <color indexed="8"/>
        <rFont val="標楷體"/>
        <family val="4"/>
      </rPr>
      <t>日經廣播電台</t>
    </r>
  </si>
  <si>
    <r>
      <t>110</t>
    </r>
    <r>
      <rPr>
        <sz val="14"/>
        <color indexed="8"/>
        <rFont val="標楷體"/>
        <family val="4"/>
      </rPr>
      <t>年預計製播</t>
    </r>
    <r>
      <rPr>
        <sz val="14"/>
        <color indexed="8"/>
        <rFont val="Times New Roman"/>
        <family val="1"/>
      </rPr>
      <t>8</t>
    </r>
    <r>
      <rPr>
        <sz val="14"/>
        <color indexed="8"/>
        <rFont val="標楷體"/>
        <family val="4"/>
      </rPr>
      <t>輯，全年收聽效益可達</t>
    </r>
    <r>
      <rPr>
        <sz val="14"/>
        <color indexed="8"/>
        <rFont val="Times New Roman"/>
        <family val="1"/>
      </rPr>
      <t>82,000</t>
    </r>
    <r>
      <rPr>
        <sz val="14"/>
        <color indexed="8"/>
        <rFont val="標楷體"/>
        <family val="4"/>
      </rPr>
      <t>人次</t>
    </r>
  </si>
  <si>
    <r>
      <rPr>
        <sz val="14"/>
        <color indexed="8"/>
        <rFont val="標楷體"/>
        <family val="4"/>
      </rPr>
      <t>臺日交流專輯</t>
    </r>
    <r>
      <rPr>
        <sz val="14"/>
        <color indexed="8"/>
        <rFont val="Times New Roman"/>
        <family val="1"/>
      </rPr>
      <t>(11</t>
    </r>
    <r>
      <rPr>
        <sz val="14"/>
        <color indexed="8"/>
        <rFont val="標楷體"/>
        <family val="4"/>
      </rPr>
      <t>月份</t>
    </r>
    <r>
      <rPr>
        <sz val="14"/>
        <color indexed="8"/>
        <rFont val="Times New Roman"/>
        <family val="1"/>
      </rPr>
      <t>)</t>
    </r>
  </si>
  <si>
    <r>
      <t>110.5.14~111.3.31(</t>
    </r>
    <r>
      <rPr>
        <sz val="14"/>
        <color indexed="8"/>
        <rFont val="標楷體"/>
        <family val="4"/>
      </rPr>
      <t>涵蓋期程</t>
    </r>
    <r>
      <rPr>
        <sz val="14"/>
        <color indexed="8"/>
        <rFont val="Times New Roman"/>
        <family val="1"/>
      </rPr>
      <t>):110.11.22(</t>
    </r>
    <r>
      <rPr>
        <sz val="14"/>
        <color indexed="8"/>
        <rFont val="標楷體"/>
        <family val="4"/>
      </rPr>
      <t>播出</t>
    </r>
    <r>
      <rPr>
        <sz val="14"/>
        <color indexed="8"/>
        <rFont val="Times New Roman"/>
        <family val="1"/>
      </rPr>
      <t>)</t>
    </r>
  </si>
  <si>
    <t>電視媒體</t>
  </si>
  <si>
    <t>110.12.8</t>
  </si>
  <si>
    <r>
      <rPr>
        <sz val="14"/>
        <color indexed="8"/>
        <rFont val="標楷體"/>
        <family val="4"/>
      </rPr>
      <t>讀賣新聞社</t>
    </r>
  </si>
  <si>
    <r>
      <rPr>
        <sz val="14"/>
        <color indexed="8"/>
        <rFont val="標楷體"/>
        <family val="4"/>
      </rPr>
      <t>電視媒體</t>
    </r>
  </si>
  <si>
    <r>
      <rPr>
        <sz val="14"/>
        <color indexed="8"/>
        <rFont val="標楷體"/>
        <family val="4"/>
      </rPr>
      <t>總預算</t>
    </r>
  </si>
  <si>
    <r>
      <rPr>
        <sz val="14"/>
        <color indexed="8"/>
        <rFont val="標楷體"/>
        <family val="4"/>
      </rPr>
      <t>富士電視台</t>
    </r>
  </si>
  <si>
    <r>
      <rPr>
        <sz val="14"/>
        <color indexed="8"/>
        <rFont val="標楷體"/>
        <family val="4"/>
      </rPr>
      <t>支持我國加入「跨太平洋夥伴全面進步協定」</t>
    </r>
    <r>
      <rPr>
        <sz val="14"/>
        <color indexed="8"/>
        <rFont val="Times New Roman"/>
        <family val="1"/>
      </rPr>
      <t>(CPTPP)</t>
    </r>
    <r>
      <rPr>
        <sz val="14"/>
        <color indexed="8"/>
        <rFont val="標楷體"/>
        <family val="4"/>
      </rPr>
      <t>廣告</t>
    </r>
  </si>
  <si>
    <r>
      <t>110.11.29(</t>
    </r>
    <r>
      <rPr>
        <sz val="14"/>
        <color indexed="8"/>
        <rFont val="標楷體"/>
        <family val="4"/>
      </rPr>
      <t>刊登</t>
    </r>
    <r>
      <rPr>
        <sz val="14"/>
        <color indexed="8"/>
        <rFont val="Times New Roman"/>
        <family val="1"/>
      </rPr>
      <t>)</t>
    </r>
  </si>
  <si>
    <t>讀賣新聞</t>
  </si>
  <si>
    <t>Business Desk</t>
  </si>
  <si>
    <r>
      <rPr>
        <sz val="14"/>
        <color indexed="8"/>
        <rFont val="標楷體"/>
        <family val="4"/>
      </rPr>
      <t>駐紐西蘭代表處</t>
    </r>
  </si>
  <si>
    <r>
      <rPr>
        <sz val="14"/>
        <rFont val="標楷體"/>
        <family val="4"/>
      </rPr>
      <t>駐韓國代表處</t>
    </r>
  </si>
  <si>
    <t>宣介我整體國家形象案</t>
  </si>
  <si>
    <r>
      <t>110.12.7(</t>
    </r>
    <r>
      <rPr>
        <sz val="14"/>
        <rFont val="標楷體"/>
        <family val="4"/>
      </rPr>
      <t>刊出</t>
    </r>
    <r>
      <rPr>
        <sz val="14"/>
        <rFont val="Times New Roman"/>
        <family val="1"/>
      </rPr>
      <t>)</t>
    </r>
  </si>
  <si>
    <r>
      <t xml:space="preserve"> Business Desk</t>
    </r>
    <r>
      <rPr>
        <sz val="14"/>
        <color indexed="8"/>
        <rFont val="標楷體"/>
        <family val="4"/>
      </rPr>
      <t>為紐國政經、商業報導專業媒體，有助營造友我推案氛圍，另透過該刊每日頭條電子報廣告，可擴大紐國重要政商人士之支持</t>
    </r>
    <r>
      <rPr>
        <sz val="14"/>
        <color indexed="8"/>
        <rFont val="新細明體"/>
        <family val="1"/>
      </rPr>
      <t>。</t>
    </r>
  </si>
  <si>
    <t>周奕工作室</t>
  </si>
  <si>
    <r>
      <rPr>
        <sz val="14"/>
        <color indexed="8"/>
        <rFont val="標楷體"/>
        <family val="4"/>
      </rPr>
      <t>駐阿曼代表處</t>
    </r>
  </si>
  <si>
    <r>
      <t>110.6.8-110.11.30</t>
    </r>
  </si>
  <si>
    <r>
      <t>110.6.9-110.11.30</t>
    </r>
  </si>
  <si>
    <r>
      <t>110.6.7-110.11.30</t>
    </r>
  </si>
  <si>
    <t>110.6.9-110.11.30</t>
  </si>
  <si>
    <t>110.7.23-110.11.30</t>
  </si>
  <si>
    <t>110.7.30-110.11.30</t>
  </si>
  <si>
    <t>110.7.19-110.11.30</t>
  </si>
  <si>
    <r>
      <rPr>
        <sz val="14"/>
        <color indexed="8"/>
        <rFont val="標楷體"/>
        <family val="4"/>
      </rPr>
      <t>駐邁阿密辦事處</t>
    </r>
  </si>
  <si>
    <r>
      <rPr>
        <sz val="14"/>
        <color indexed="8"/>
        <rFont val="標楷體"/>
        <family val="4"/>
      </rPr>
      <t>加勒比海全球報</t>
    </r>
    <r>
      <rPr>
        <sz val="14"/>
        <color indexed="8"/>
        <rFont val="Times New Roman"/>
        <family val="1"/>
      </rPr>
      <t>(Caribbean News Global)</t>
    </r>
  </si>
  <si>
    <r>
      <rPr>
        <sz val="14"/>
        <color indexed="8"/>
        <rFont val="標楷體"/>
        <family val="4"/>
      </rPr>
      <t>美洲日報</t>
    </r>
    <r>
      <rPr>
        <sz val="14"/>
        <color indexed="8"/>
        <rFont val="Times New Roman"/>
        <family val="1"/>
      </rPr>
      <t>(Diario Las Americas)</t>
    </r>
  </si>
  <si>
    <r>
      <rPr>
        <sz val="14"/>
        <rFont val="Times New Roman"/>
        <family val="1"/>
      </rPr>
      <t>2022</t>
    </r>
    <r>
      <rPr>
        <sz val="14"/>
        <rFont val="標楷體"/>
        <family val="4"/>
      </rPr>
      <t>圖像桌曆</t>
    </r>
  </si>
  <si>
    <r>
      <rPr>
        <sz val="14"/>
        <rFont val="Times New Roman"/>
        <family val="1"/>
      </rPr>
      <t>Taiwan in Italia</t>
    </r>
    <r>
      <rPr>
        <sz val="14"/>
        <rFont val="標楷體"/>
        <family val="4"/>
      </rPr>
      <t>的聖誕祝福</t>
    </r>
  </si>
  <si>
    <r>
      <rPr>
        <sz val="14"/>
        <color indexed="8"/>
        <rFont val="標楷體"/>
        <family val="4"/>
      </rPr>
      <t>網路媒體</t>
    </r>
    <r>
      <rPr>
        <sz val="14"/>
        <color indexed="8"/>
        <rFont val="Times New Roman"/>
        <family val="1"/>
      </rPr>
      <t>Kalalloo</t>
    </r>
  </si>
  <si>
    <t>增進轄區政、商及學界對推動台美簽署「雙邊貿易協定」之瞭解及支持</t>
  </si>
  <si>
    <r>
      <t>JumpStart</t>
    </r>
    <r>
      <rPr>
        <sz val="13"/>
        <color indexed="8"/>
        <rFont val="標楷體"/>
        <family val="4"/>
      </rPr>
      <t>線上電視節目主持人</t>
    </r>
    <r>
      <rPr>
        <sz val="13"/>
        <color indexed="8"/>
        <rFont val="Times New Roman"/>
        <family val="1"/>
      </rPr>
      <t>Anthony Weeks</t>
    </r>
  </si>
  <si>
    <r>
      <t>110.12.25</t>
    </r>
    <r>
      <rPr>
        <sz val="14"/>
        <color indexed="8"/>
        <rFont val="新細明體"/>
        <family val="1"/>
      </rPr>
      <t>、</t>
    </r>
    <r>
      <rPr>
        <sz val="14"/>
        <color indexed="8"/>
        <rFont val="Times New Roman"/>
        <family val="1"/>
      </rPr>
      <t>12.26</t>
    </r>
  </si>
  <si>
    <r>
      <t>110.12.30</t>
    </r>
    <r>
      <rPr>
        <sz val="14"/>
        <color indexed="8"/>
        <rFont val="新細明體"/>
        <family val="1"/>
      </rPr>
      <t>、</t>
    </r>
    <r>
      <rPr>
        <sz val="14"/>
        <color indexed="8"/>
        <rFont val="Times New Roman"/>
        <family val="1"/>
      </rPr>
      <t>12.31</t>
    </r>
  </si>
  <si>
    <r>
      <t>110.12.11(</t>
    </r>
    <r>
      <rPr>
        <sz val="14"/>
        <rFont val="標楷體"/>
        <family val="4"/>
      </rPr>
      <t>刊登</t>
    </r>
    <r>
      <rPr>
        <sz val="14"/>
        <rFont val="Times New Roman"/>
        <family val="1"/>
      </rPr>
      <t>)~111.3.31(</t>
    </r>
    <r>
      <rPr>
        <sz val="14"/>
        <rFont val="標楷體"/>
        <family val="4"/>
      </rPr>
      <t>涵蓋期程</t>
    </r>
    <r>
      <rPr>
        <sz val="14"/>
        <rFont val="Times New Roman"/>
        <family val="1"/>
      </rPr>
      <t>)</t>
    </r>
  </si>
  <si>
    <r>
      <rPr>
        <sz val="14"/>
        <color indexed="8"/>
        <rFont val="標楷體"/>
        <family val="4"/>
      </rPr>
      <t>我國軟實力及抗疫成就文宣影片</t>
    </r>
    <r>
      <rPr>
        <sz val="14"/>
        <color indexed="8"/>
        <rFont val="Times New Roman"/>
        <family val="1"/>
      </rPr>
      <t>(</t>
    </r>
    <r>
      <rPr>
        <sz val="14"/>
        <color indexed="8"/>
        <rFont val="標楷體"/>
        <family val="4"/>
      </rPr>
      <t>約</t>
    </r>
    <r>
      <rPr>
        <sz val="14"/>
        <color indexed="8"/>
        <rFont val="Times New Roman"/>
        <family val="1"/>
      </rPr>
      <t>20</t>
    </r>
    <r>
      <rPr>
        <sz val="14"/>
        <color indexed="8"/>
        <rFont val="標楷體"/>
        <family val="4"/>
      </rPr>
      <t>分鐘</t>
    </r>
    <r>
      <rPr>
        <sz val="14"/>
        <color indexed="8"/>
        <rFont val="Times New Roman"/>
        <family val="1"/>
      </rPr>
      <t>)</t>
    </r>
  </si>
  <si>
    <r>
      <rPr>
        <sz val="14"/>
        <color indexed="8"/>
        <rFont val="標楷體"/>
        <family val="4"/>
      </rPr>
      <t>推廣台灣觀光</t>
    </r>
    <r>
      <rPr>
        <sz val="14"/>
        <color indexed="8"/>
        <rFont val="新細明體"/>
        <family val="1"/>
      </rPr>
      <t>、</t>
    </r>
    <r>
      <rPr>
        <sz val="14"/>
        <color indexed="8"/>
        <rFont val="標楷體"/>
        <family val="4"/>
      </rPr>
      <t>美食與住宿</t>
    </r>
  </si>
  <si>
    <r>
      <rPr>
        <sz val="14"/>
        <color indexed="8"/>
        <rFont val="標楷體"/>
        <family val="4"/>
      </rPr>
      <t>台阿交流情形</t>
    </r>
  </si>
  <si>
    <r>
      <rPr>
        <sz val="14"/>
        <color indexed="8"/>
        <rFont val="標楷體"/>
        <family val="4"/>
      </rPr>
      <t>我國外交政策</t>
    </r>
  </si>
  <si>
    <r>
      <rPr>
        <sz val="14"/>
        <color indexed="8"/>
        <rFont val="標楷體"/>
        <family val="4"/>
      </rPr>
      <t>我國國際處境</t>
    </r>
  </si>
  <si>
    <r>
      <rPr>
        <sz val="14"/>
        <color indexed="8"/>
        <rFont val="標楷體"/>
        <family val="4"/>
      </rPr>
      <t>我國旅遊</t>
    </r>
  </si>
  <si>
    <r>
      <rPr>
        <sz val="14"/>
        <rFont val="標楷體"/>
        <family val="4"/>
      </rPr>
      <t>為駐處新媒體平台撰寫葡文稿</t>
    </r>
    <r>
      <rPr>
        <sz val="14"/>
        <rFont val="Times New Roman"/>
        <family val="1"/>
      </rPr>
      <t>(</t>
    </r>
    <r>
      <rPr>
        <sz val="14"/>
        <rFont val="標楷體"/>
        <family val="4"/>
      </rPr>
      <t>每週至少</t>
    </r>
    <r>
      <rPr>
        <sz val="14"/>
        <rFont val="Times New Roman"/>
        <family val="1"/>
      </rPr>
      <t>3</t>
    </r>
    <r>
      <rPr>
        <sz val="14"/>
        <rFont val="標楷體"/>
        <family val="4"/>
      </rPr>
      <t>則</t>
    </r>
    <r>
      <rPr>
        <sz val="14"/>
        <rFont val="Times New Roman"/>
        <family val="1"/>
      </rPr>
      <t>)</t>
    </r>
  </si>
  <si>
    <t>駐洛杉磯辦事處</t>
  </si>
  <si>
    <t>110.11.18-110.11.25</t>
  </si>
  <si>
    <t>駐舊金山辦事處</t>
  </si>
  <si>
    <t>How Media</t>
  </si>
  <si>
    <t>110.11.17-110.11.30</t>
  </si>
  <si>
    <t>駐波士頓辦事處</t>
  </si>
  <si>
    <t>110.11.15-110.11.30</t>
  </si>
  <si>
    <t>110.11.15-110.11.29</t>
  </si>
  <si>
    <t>Boston Globe Media</t>
  </si>
  <si>
    <r>
      <t>The Boston Globe</t>
    </r>
    <r>
      <rPr>
        <sz val="14"/>
        <color indexed="8"/>
        <rFont val="標楷體"/>
        <family val="4"/>
      </rPr>
      <t>網路報</t>
    </r>
  </si>
  <si>
    <t>110.10.1-110.11.30</t>
  </si>
  <si>
    <r>
      <t>曝光次數達</t>
    </r>
    <r>
      <rPr>
        <sz val="14"/>
        <color indexed="8"/>
        <rFont val="Times New Roman"/>
        <family val="1"/>
      </rPr>
      <t>16,904</t>
    </r>
    <r>
      <rPr>
        <sz val="14"/>
        <color indexed="8"/>
        <rFont val="標楷體"/>
        <family val="4"/>
      </rPr>
      <t>次</t>
    </r>
  </si>
  <si>
    <t>行銷台灣</t>
  </si>
  <si>
    <t>宣介我國軟實力及抗疫成就文宣案</t>
  </si>
  <si>
    <r>
      <t>電視媒體</t>
    </r>
    <r>
      <rPr>
        <sz val="14"/>
        <color indexed="8"/>
        <rFont val="新細明體"/>
        <family val="1"/>
      </rPr>
      <t>、</t>
    </r>
    <r>
      <rPr>
        <sz val="14"/>
        <color indexed="8"/>
        <rFont val="標楷體"/>
        <family val="4"/>
      </rPr>
      <t>網路社群媒體</t>
    </r>
  </si>
  <si>
    <r>
      <rPr>
        <sz val="14"/>
        <color indexed="8"/>
        <rFont val="標楷體"/>
        <family val="4"/>
      </rPr>
      <t>向主流社群介紹台灣並辦理粉絲活動，觸及率超過</t>
    </r>
    <r>
      <rPr>
        <sz val="14"/>
        <color indexed="8"/>
        <rFont val="Times New Roman"/>
        <family val="1"/>
      </rPr>
      <t>18</t>
    </r>
    <r>
      <rPr>
        <sz val="14"/>
        <color indexed="8"/>
        <rFont val="標楷體"/>
        <family val="4"/>
      </rPr>
      <t>萬人次。</t>
    </r>
  </si>
  <si>
    <r>
      <t>CBS</t>
    </r>
    <r>
      <rPr>
        <sz val="14"/>
        <color indexed="8"/>
        <rFont val="標楷體"/>
        <family val="4"/>
      </rPr>
      <t>舊金山灣區電視台</t>
    </r>
    <r>
      <rPr>
        <sz val="14"/>
        <color indexed="8"/>
        <rFont val="Times New Roman"/>
        <family val="1"/>
      </rPr>
      <t>(KPIX</t>
    </r>
    <r>
      <rPr>
        <sz val="14"/>
        <color indexed="8"/>
        <rFont val="標楷體"/>
        <family val="4"/>
      </rPr>
      <t>台</t>
    </r>
    <r>
      <rPr>
        <sz val="14"/>
        <color indexed="8"/>
        <rFont val="Times New Roman"/>
        <family val="1"/>
      </rPr>
      <t>)</t>
    </r>
  </si>
  <si>
    <r>
      <rPr>
        <sz val="14"/>
        <color indexed="8"/>
        <rFont val="標楷體"/>
        <family val="4"/>
      </rPr>
      <t>電視台播放</t>
    </r>
    <r>
      <rPr>
        <sz val="14"/>
        <color indexed="8"/>
        <rFont val="Times New Roman"/>
        <family val="1"/>
      </rPr>
      <t>24</t>
    </r>
    <r>
      <rPr>
        <sz val="14"/>
        <color indexed="8"/>
        <rFont val="標楷體"/>
        <family val="4"/>
      </rPr>
      <t>次，計曝光數</t>
    </r>
    <r>
      <rPr>
        <sz val="14"/>
        <color indexed="8"/>
        <rFont val="Times New Roman"/>
        <family val="1"/>
      </rPr>
      <t>66</t>
    </r>
    <r>
      <rPr>
        <sz val="14"/>
        <color indexed="8"/>
        <rFont val="標楷體"/>
        <family val="4"/>
      </rPr>
      <t>萬</t>
    </r>
    <r>
      <rPr>
        <sz val="14"/>
        <color indexed="8"/>
        <rFont val="Times New Roman"/>
        <family val="1"/>
      </rPr>
      <t>8,000</t>
    </r>
    <r>
      <rPr>
        <sz val="14"/>
        <color indexed="8"/>
        <rFont val="標楷體"/>
        <family val="4"/>
      </rPr>
      <t>次</t>
    </r>
    <r>
      <rPr>
        <sz val="14"/>
        <color indexed="8"/>
        <rFont val="新細明體"/>
        <family val="1"/>
      </rPr>
      <t>；</t>
    </r>
    <r>
      <rPr>
        <sz val="14"/>
        <color indexed="8"/>
        <rFont val="標楷體"/>
        <family val="4"/>
      </rPr>
      <t>另該台臉書及</t>
    </r>
    <r>
      <rPr>
        <sz val="14"/>
        <color indexed="8"/>
        <rFont val="Times New Roman"/>
        <family val="1"/>
      </rPr>
      <t>IG</t>
    </r>
    <r>
      <rPr>
        <sz val="14"/>
        <color indexed="8"/>
        <rFont val="標楷體"/>
        <family val="4"/>
      </rPr>
      <t>刊登，共曝光</t>
    </r>
    <r>
      <rPr>
        <sz val="14"/>
        <color indexed="8"/>
        <rFont val="Times New Roman"/>
        <family val="1"/>
      </rPr>
      <t>27</t>
    </r>
    <r>
      <rPr>
        <sz val="14"/>
        <color indexed="8"/>
        <rFont val="標楷體"/>
        <family val="4"/>
      </rPr>
      <t>萬</t>
    </r>
    <r>
      <rPr>
        <sz val="14"/>
        <color indexed="8"/>
        <rFont val="Times New Roman"/>
        <family val="1"/>
      </rPr>
      <t>4,728</t>
    </r>
    <r>
      <rPr>
        <sz val="14"/>
        <color indexed="8"/>
        <rFont val="標楷體"/>
        <family val="4"/>
      </rPr>
      <t>次。</t>
    </r>
  </si>
  <si>
    <t>持續深化台美教育合作</t>
  </si>
  <si>
    <r>
      <t>宣傳台灣優質華語教學資源及學習環境影片「</t>
    </r>
    <r>
      <rPr>
        <sz val="14"/>
        <color indexed="8"/>
        <rFont val="Times New Roman"/>
        <family val="1"/>
      </rPr>
      <t>Mandarin in Taiwa</t>
    </r>
    <r>
      <rPr>
        <sz val="14"/>
        <color indexed="8"/>
        <rFont val="標楷體"/>
        <family val="4"/>
      </rPr>
      <t>n」</t>
    </r>
  </si>
  <si>
    <r>
      <t>CBS</t>
    </r>
    <r>
      <rPr>
        <sz val="14"/>
        <color indexed="8"/>
        <rFont val="標楷體"/>
        <family val="4"/>
      </rPr>
      <t>舊金山灣區電視台、該台臉書及</t>
    </r>
    <r>
      <rPr>
        <sz val="14"/>
        <color indexed="8"/>
        <rFont val="Times New Roman"/>
        <family val="1"/>
      </rPr>
      <t>IG</t>
    </r>
    <r>
      <rPr>
        <sz val="14"/>
        <color indexed="8"/>
        <rFont val="標楷體"/>
        <family val="4"/>
      </rPr>
      <t>粉專</t>
    </r>
  </si>
  <si>
    <t>使轄內民眾瞭解台美教育合作成果與我高等教育及華語教學優勢，吸引轄內學生赴台留(遊)學及學習華語。</t>
  </si>
  <si>
    <r>
      <t>Gannett</t>
    </r>
    <r>
      <rPr>
        <sz val="14"/>
        <color indexed="8"/>
        <rFont val="標楷體"/>
        <family val="4"/>
      </rPr>
      <t>媒體集團</t>
    </r>
  </si>
  <si>
    <t>Youbilee Arts &amp; Designs</t>
  </si>
  <si>
    <r>
      <t>110.12.29-111.1.7</t>
    </r>
  </si>
  <si>
    <r>
      <rPr>
        <sz val="14"/>
        <color indexed="8"/>
        <rFont val="標楷體"/>
        <family val="4"/>
      </rPr>
      <t>駐美國代表處</t>
    </r>
  </si>
  <si>
    <r>
      <rPr>
        <sz val="14"/>
        <color indexed="8"/>
        <rFont val="標楷體"/>
        <family val="4"/>
      </rPr>
      <t>全年度</t>
    </r>
  </si>
  <si>
    <r>
      <rPr>
        <sz val="14"/>
        <color indexed="8"/>
        <rFont val="標楷體"/>
        <family val="4"/>
      </rPr>
      <t>郭士萱導演</t>
    </r>
  </si>
  <si>
    <r>
      <t>平面媒體</t>
    </r>
    <r>
      <rPr>
        <sz val="14"/>
        <color indexed="8"/>
        <rFont val="新細明體"/>
        <family val="1"/>
      </rPr>
      <t>、</t>
    </r>
    <r>
      <rPr>
        <sz val="14"/>
        <color indexed="8"/>
        <rFont val="標楷體"/>
        <family val="4"/>
      </rPr>
      <t>網路社群媒體</t>
    </r>
  </si>
  <si>
    <t>台美教育合作文宣廣告案</t>
  </si>
  <si>
    <t>宣介我國軟實力及抗疫成就等整體國家形象專案文宣</t>
  </si>
  <si>
    <r>
      <t>WJLA</t>
    </r>
    <r>
      <rPr>
        <sz val="14"/>
        <color indexed="8"/>
        <rFont val="標楷體"/>
        <family val="4"/>
      </rPr>
      <t>電視台</t>
    </r>
    <r>
      <rPr>
        <sz val="14"/>
        <color indexed="8"/>
        <rFont val="Times New Roman"/>
        <family val="1"/>
      </rPr>
      <t>(ABC7</t>
    </r>
    <r>
      <rPr>
        <sz val="14"/>
        <color indexed="8"/>
        <rFont val="標楷體"/>
        <family val="4"/>
      </rPr>
      <t>頻道</t>
    </r>
    <r>
      <rPr>
        <sz val="14"/>
        <color indexed="8"/>
        <rFont val="Times New Roman"/>
        <family val="1"/>
      </rPr>
      <t>)</t>
    </r>
  </si>
  <si>
    <r>
      <rPr>
        <sz val="14"/>
        <color indexed="8"/>
        <rFont val="標楷體"/>
        <family val="4"/>
      </rPr>
      <t>華盛頓郵報</t>
    </r>
    <r>
      <rPr>
        <sz val="14"/>
        <color indexed="8"/>
        <rFont val="Times New Roman"/>
        <family val="1"/>
      </rPr>
      <t>(The Washington Post)</t>
    </r>
  </si>
  <si>
    <r>
      <rPr>
        <sz val="14"/>
        <color indexed="8"/>
        <rFont val="標楷體"/>
        <family val="4"/>
      </rPr>
      <t>閱眾涵蓋大華府地區</t>
    </r>
    <r>
      <rPr>
        <sz val="14"/>
        <color indexed="8"/>
        <rFont val="Times New Roman"/>
        <family val="1"/>
      </rPr>
      <t>20</t>
    </r>
    <r>
      <rPr>
        <sz val="14"/>
        <color indexed="8"/>
        <rFont val="標楷體"/>
        <family val="4"/>
      </rPr>
      <t>萬訂戶，包括白宮、聯邦政府、國會、智庫、學術單位及民間企業，另該報網站文宣廣告觸及人次達</t>
    </r>
    <r>
      <rPr>
        <sz val="14"/>
        <color indexed="8"/>
        <rFont val="Times New Roman"/>
        <family val="1"/>
      </rPr>
      <t>60</t>
    </r>
    <r>
      <rPr>
        <sz val="14"/>
        <color indexed="8"/>
        <rFont val="標楷體"/>
        <family val="4"/>
      </rPr>
      <t>萬次。</t>
    </r>
  </si>
  <si>
    <t>廣宣我國軟實力及駐處臉書</t>
  </si>
  <si>
    <t>110.12.1-110.12.31</t>
  </si>
  <si>
    <t>110.9.1-110.12.31</t>
  </si>
  <si>
    <t>增加駐處臉書粉專觸及率及台灣能見度，擴大公眾外交效益。</t>
  </si>
  <si>
    <t>持續增加台美教育合作再傳播效果，並辦理台美教育推廣軟性活動。</t>
  </si>
  <si>
    <t>110.12.23-110.12.26</t>
  </si>
  <si>
    <t>廣宣與休士頓自然科學博物館合辦金雕玉琢展</t>
  </si>
  <si>
    <t>廣宣我國重要議題及國情</t>
  </si>
  <si>
    <r>
      <rPr>
        <sz val="14"/>
        <color indexed="8"/>
        <rFont val="標楷體"/>
        <family val="4"/>
      </rPr>
      <t>在駐處臉書宣達我對美教育合作議題</t>
    </r>
  </si>
  <si>
    <t>廣宣我國與美國教育合作議題</t>
  </si>
  <si>
    <t>110.12.1-110.12.28</t>
  </si>
  <si>
    <t>110.12.20-110.12.23</t>
  </si>
  <si>
    <t>110.12.23-111.1.23</t>
  </si>
  <si>
    <t>提升駐地民眾對我重要議題之認識與支持</t>
  </si>
  <si>
    <r>
      <t>Augusta Chronicle</t>
    </r>
    <r>
      <rPr>
        <sz val="12"/>
        <color indexed="8"/>
        <rFont val="新細明體"/>
        <family val="1"/>
      </rPr>
      <t>、</t>
    </r>
    <r>
      <rPr>
        <sz val="12"/>
        <color indexed="8"/>
        <rFont val="Times New Roman"/>
        <family val="1"/>
      </rPr>
      <t xml:space="preserve">
The Savannah Morning</t>
    </r>
  </si>
  <si>
    <r>
      <rPr>
        <sz val="14"/>
        <color indexed="8"/>
        <rFont val="新細明體"/>
        <family val="1"/>
      </rPr>
      <t>「</t>
    </r>
    <r>
      <rPr>
        <sz val="14"/>
        <color indexed="8"/>
        <rFont val="標楷體"/>
        <family val="4"/>
      </rPr>
      <t>台灣落實性別平權，表現居亞洲之冠！」</t>
    </r>
    <r>
      <rPr>
        <sz val="14"/>
        <color indexed="8"/>
        <rFont val="Times New Roman"/>
        <family val="1"/>
      </rPr>
      <t xml:space="preserve">(TAIWAN IS THE MOST GENDER EQUAL NATION IN ASIA!)
</t>
    </r>
    <r>
      <rPr>
        <sz val="14"/>
        <color indexed="8"/>
        <rFont val="標楷體"/>
        <family val="4"/>
      </rPr>
      <t>介紹台灣性別平權落實具體政策、法規及成果</t>
    </r>
  </si>
  <si>
    <t>110.10.9-110.12.15</t>
  </si>
  <si>
    <t>駐溫哥華辦事處</t>
  </si>
  <si>
    <t>FDAD Media</t>
  </si>
  <si>
    <t>110.12.8-110.12.19</t>
  </si>
  <si>
    <r>
      <rPr>
        <sz val="14"/>
        <color indexed="8"/>
        <rFont val="標楷體"/>
        <family val="4"/>
      </rPr>
      <t>駐溫哥華辦事處</t>
    </r>
  </si>
  <si>
    <r>
      <rPr>
        <sz val="14"/>
        <color indexed="8"/>
        <rFont val="標楷體"/>
        <family val="4"/>
      </rPr>
      <t>觸及人數</t>
    </r>
    <r>
      <rPr>
        <sz val="14"/>
        <color indexed="8"/>
        <rFont val="Times New Roman"/>
        <family val="1"/>
      </rPr>
      <t>33,525</t>
    </r>
    <r>
      <rPr>
        <sz val="14"/>
        <color indexed="8"/>
        <rFont val="標楷體"/>
        <family val="4"/>
      </rPr>
      <t>人次</t>
    </r>
  </si>
  <si>
    <r>
      <rPr>
        <sz val="14"/>
        <color indexed="8"/>
        <rFont val="標楷體"/>
        <family val="4"/>
      </rPr>
      <t>觸及人數</t>
    </r>
    <r>
      <rPr>
        <sz val="14"/>
        <color indexed="8"/>
        <rFont val="Times New Roman"/>
        <family val="1"/>
      </rPr>
      <t>16,545</t>
    </r>
    <r>
      <rPr>
        <sz val="14"/>
        <color indexed="8"/>
        <rFont val="標楷體"/>
        <family val="4"/>
      </rPr>
      <t>人次</t>
    </r>
  </si>
  <si>
    <r>
      <rPr>
        <sz val="14"/>
        <color indexed="8"/>
        <rFont val="標楷體"/>
        <family val="4"/>
      </rPr>
      <t>維多利亞國際事務專欄作家文達峰談台加關係及加國應如何支持台灣短片</t>
    </r>
  </si>
  <si>
    <r>
      <t>宣傳台灣短片</t>
    </r>
    <r>
      <rPr>
        <sz val="14"/>
        <color indexed="8"/>
        <rFont val="新細明體"/>
        <family val="1"/>
      </rPr>
      <t>、</t>
    </r>
    <r>
      <rPr>
        <sz val="14"/>
        <color indexed="8"/>
        <rFont val="標楷體"/>
        <family val="4"/>
      </rPr>
      <t>支持台灣參與國際組織專文</t>
    </r>
  </si>
  <si>
    <t>尼維斯島婦女職訓班結訓</t>
  </si>
  <si>
    <r>
      <t xml:space="preserve">Startup Huddle </t>
    </r>
    <r>
      <rPr>
        <sz val="14"/>
        <color indexed="8"/>
        <rFont val="標楷體"/>
        <family val="4"/>
      </rPr>
      <t>創業小聚活動</t>
    </r>
  </si>
  <si>
    <r>
      <rPr>
        <sz val="14"/>
        <color indexed="8"/>
        <rFont val="標楷體"/>
        <family val="4"/>
      </rPr>
      <t>華語教師成人班影片</t>
    </r>
  </si>
  <si>
    <t>宣傳尼維斯島景觀公園開幕典禮暨台灣商展、台灣電影之夜</t>
  </si>
  <si>
    <t>宣傳台灣電影之夜預告片</t>
  </si>
  <si>
    <t>華語教學成果發表會</t>
  </si>
  <si>
    <t>110.12.1-110.12.10</t>
  </si>
  <si>
    <t>110.12.15-110.12.22</t>
  </si>
  <si>
    <t>110.12.16-110.12.31</t>
  </si>
  <si>
    <t>110.12.16-110.12.22</t>
  </si>
  <si>
    <t>110.12.30-110.12.31</t>
  </si>
  <si>
    <t>110.12.25</t>
  </si>
  <si>
    <r>
      <rPr>
        <sz val="14"/>
        <color indexed="8"/>
        <rFont val="標楷體"/>
        <family val="4"/>
      </rPr>
      <t>平面媒體</t>
    </r>
  </si>
  <si>
    <t>駐聖露西亞大使館</t>
  </si>
  <si>
    <t>祝福聖露西亞民眾聖誕及新年快樂</t>
  </si>
  <si>
    <r>
      <rPr>
        <sz val="14"/>
        <color indexed="8"/>
        <rFont val="標楷體"/>
        <family val="4"/>
      </rPr>
      <t>美聲報</t>
    </r>
    <r>
      <rPr>
        <sz val="14"/>
        <color indexed="8"/>
        <rFont val="Times New Roman"/>
        <family val="1"/>
      </rPr>
      <t>(The Voice)</t>
    </r>
  </si>
  <si>
    <t>110.12.15</t>
  </si>
  <si>
    <t>110.12.16</t>
  </si>
  <si>
    <r>
      <rPr>
        <sz val="14"/>
        <color indexed="8"/>
        <rFont val="標楷體"/>
        <family val="4"/>
      </rPr>
      <t>宣傳台灣防疫成果</t>
    </r>
  </si>
  <si>
    <r>
      <rPr>
        <sz val="14"/>
        <color indexed="8"/>
        <rFont val="標楷體"/>
        <family val="4"/>
      </rPr>
      <t>台宏技術合作成果</t>
    </r>
  </si>
  <si>
    <t>宣傳我國防疫成果</t>
  </si>
  <si>
    <t>台宏教育合作成果及獎學金計畫</t>
  </si>
  <si>
    <r>
      <t>110.12.17</t>
    </r>
    <r>
      <rPr>
        <sz val="14"/>
        <color indexed="8"/>
        <rFont val="新細明體"/>
        <family val="1"/>
      </rPr>
      <t>、</t>
    </r>
    <r>
      <rPr>
        <sz val="14"/>
        <color indexed="8"/>
        <rFont val="Times New Roman"/>
        <family val="1"/>
      </rPr>
      <t>110.12.20(2</t>
    </r>
    <r>
      <rPr>
        <sz val="14"/>
        <color indexed="8"/>
        <rFont val="標楷體"/>
        <family val="4"/>
      </rPr>
      <t>次</t>
    </r>
    <r>
      <rPr>
        <sz val="14"/>
        <color indexed="8"/>
        <rFont val="Times New Roman"/>
        <family val="1"/>
      </rPr>
      <t>)</t>
    </r>
  </si>
  <si>
    <t>駐巴拉圭技術團「婦女賦權計畫」辦公室開幕儀式</t>
  </si>
  <si>
    <t>110.10.15-110.12.31</t>
  </si>
  <si>
    <r>
      <rPr>
        <sz val="14"/>
        <color indexed="8"/>
        <rFont val="標楷體"/>
        <family val="4"/>
      </rPr>
      <t>駐義大利代表處</t>
    </r>
  </si>
  <si>
    <t>110.11.27-110.12.2</t>
  </si>
  <si>
    <t>增進轄內民眾對我國瞭解及支持</t>
  </si>
  <si>
    <t>110.11.30-110.12.6</t>
  </si>
  <si>
    <t>110.12.6-110.12.13</t>
  </si>
  <si>
    <t>增進兩國教育合作關係</t>
  </si>
  <si>
    <t>3690 Studios</t>
  </si>
  <si>
    <t>ABC Mundial TV</t>
  </si>
  <si>
    <r>
      <rPr>
        <sz val="14"/>
        <color indexed="8"/>
        <rFont val="標楷體"/>
        <family val="4"/>
      </rPr>
      <t>駐阿根廷代表處</t>
    </r>
  </si>
  <si>
    <r>
      <rPr>
        <sz val="14"/>
        <color indexed="8"/>
        <rFont val="標楷體"/>
        <family val="4"/>
      </rPr>
      <t>總預算</t>
    </r>
  </si>
  <si>
    <t>110.12.23-110.12.31</t>
  </si>
  <si>
    <t>增進阿根廷各界對我國瞭解及支持</t>
  </si>
  <si>
    <r>
      <rPr>
        <sz val="14"/>
        <color indexed="8"/>
        <rFont val="標楷體"/>
        <family val="4"/>
      </rPr>
      <t>外交部</t>
    </r>
  </si>
  <si>
    <r>
      <rPr>
        <sz val="14"/>
        <color indexed="8"/>
        <rFont val="標楷體"/>
        <family val="4"/>
      </rPr>
      <t>駐蒙古代表處</t>
    </r>
  </si>
  <si>
    <r>
      <rPr>
        <sz val="14"/>
        <color indexed="8"/>
        <rFont val="標楷體"/>
        <family val="4"/>
      </rPr>
      <t>駐巴拉圭大使館</t>
    </r>
  </si>
  <si>
    <r>
      <rPr>
        <sz val="14"/>
        <color indexed="8"/>
        <rFont val="標楷體"/>
        <family val="4"/>
      </rPr>
      <t>駐汕埠總領事館</t>
    </r>
  </si>
  <si>
    <r>
      <rPr>
        <sz val="14"/>
        <color indexed="8"/>
        <rFont val="標楷體"/>
        <family val="4"/>
      </rPr>
      <t>讀賣新聞發行量</t>
    </r>
    <r>
      <rPr>
        <sz val="14"/>
        <rFont val="Times New Roman"/>
        <family val="1"/>
      </rPr>
      <t>716</t>
    </r>
    <r>
      <rPr>
        <sz val="14"/>
        <color indexed="8"/>
        <rFont val="標楷體"/>
        <family val="4"/>
      </rPr>
      <t>萬份，係日本最大報，為產官學各界必讀，對輿論影響力極大。預期營造支持我國參加</t>
    </r>
    <r>
      <rPr>
        <sz val="14"/>
        <color indexed="8"/>
        <rFont val="Times New Roman"/>
        <family val="1"/>
      </rPr>
      <t>CPTPP</t>
    </r>
    <r>
      <rPr>
        <sz val="14"/>
        <color indexed="8"/>
        <rFont val="標楷體"/>
        <family val="4"/>
      </rPr>
      <t>輿論，並爭取各界友我聲量。</t>
    </r>
  </si>
  <si>
    <t>駐處主辦或參與之活動新聞稿洽登</t>
  </si>
  <si>
    <t>廣宣駐處主辦或參與之活動</t>
  </si>
  <si>
    <r>
      <rPr>
        <sz val="12"/>
        <color indexed="8"/>
        <rFont val="標楷體"/>
        <family val="4"/>
      </rPr>
      <t>網路媒體</t>
    </r>
    <r>
      <rPr>
        <sz val="12"/>
        <color indexed="8"/>
        <rFont val="Times New Roman"/>
        <family val="1"/>
      </rPr>
      <t>Kalalloo</t>
    </r>
    <r>
      <rPr>
        <sz val="12"/>
        <color indexed="8"/>
        <rFont val="標楷體"/>
        <family val="4"/>
      </rPr>
      <t>之</t>
    </r>
    <r>
      <rPr>
        <sz val="12"/>
        <color indexed="8"/>
        <rFont val="Times New Roman"/>
        <family val="1"/>
      </rPr>
      <t>JumpStart</t>
    </r>
    <r>
      <rPr>
        <sz val="12"/>
        <color indexed="8"/>
        <rFont val="標楷體"/>
        <family val="4"/>
      </rPr>
      <t>線上電視主持人</t>
    </r>
    <r>
      <rPr>
        <sz val="12"/>
        <color indexed="8"/>
        <rFont val="Times New Roman"/>
        <family val="1"/>
      </rPr>
      <t>Anthony Weeks</t>
    </r>
  </si>
  <si>
    <r>
      <rPr>
        <sz val="14"/>
        <color indexed="8"/>
        <rFont val="標楷體"/>
        <family val="4"/>
      </rPr>
      <t>維京群島聯盟報</t>
    </r>
    <r>
      <rPr>
        <sz val="14"/>
        <color indexed="8"/>
        <rFont val="Times New Roman"/>
        <family val="1"/>
      </rPr>
      <t>(The Virgin Islands Consortium)</t>
    </r>
  </si>
  <si>
    <r>
      <t>集團旗下</t>
    </r>
    <r>
      <rPr>
        <sz val="14"/>
        <color indexed="8"/>
        <rFont val="Times New Roman"/>
        <family val="1"/>
      </rPr>
      <t>The Providence Journal</t>
    </r>
    <r>
      <rPr>
        <sz val="14"/>
        <color indexed="8"/>
        <rFont val="標楷體"/>
        <family val="4"/>
      </rPr>
      <t>、新格蘭地區網路報及</t>
    </r>
    <r>
      <rPr>
        <sz val="14"/>
        <color indexed="8"/>
        <rFont val="Times New Roman"/>
        <family val="1"/>
      </rPr>
      <t>Youtube</t>
    </r>
    <r>
      <rPr>
        <sz val="14"/>
        <color indexed="8"/>
        <rFont val="標楷體"/>
        <family val="4"/>
      </rPr>
      <t>影音平台</t>
    </r>
  </si>
  <si>
    <t>駐宏都拉斯大使館</t>
  </si>
  <si>
    <r>
      <rPr>
        <sz val="14"/>
        <color indexed="8"/>
        <rFont val="標楷體"/>
        <family val="4"/>
      </rPr>
      <t>總領事館頒贈入學同意書給宏都拉斯台獎生</t>
    </r>
    <r>
      <rPr>
        <sz val="14"/>
        <color indexed="8"/>
        <rFont val="Times New Roman"/>
        <family val="1"/>
      </rPr>
      <t>Lisbeth Maradiaga</t>
    </r>
    <r>
      <rPr>
        <sz val="14"/>
        <color indexed="8"/>
        <rFont val="標楷體"/>
        <family val="4"/>
      </rPr>
      <t>教授</t>
    </r>
  </si>
  <si>
    <r>
      <t>Jasper Verkuij(</t>
    </r>
    <r>
      <rPr>
        <sz val="13"/>
        <rFont val="標楷體"/>
        <family val="4"/>
      </rPr>
      <t>荷蘭</t>
    </r>
    <r>
      <rPr>
        <sz val="13"/>
        <rFont val="Times New Roman"/>
        <family val="1"/>
      </rPr>
      <t>YouTube</t>
    </r>
    <r>
      <rPr>
        <sz val="13"/>
        <rFont val="標楷體"/>
        <family val="4"/>
      </rPr>
      <t>網紅</t>
    </r>
    <r>
      <rPr>
        <sz val="13"/>
        <rFont val="Times New Roman"/>
        <family val="1"/>
      </rPr>
      <t>)</t>
    </r>
  </si>
  <si>
    <r>
      <rPr>
        <sz val="14"/>
        <color indexed="8"/>
        <rFont val="標楷體"/>
        <family val="4"/>
      </rPr>
      <t>駐西班牙代表處</t>
    </r>
  </si>
  <si>
    <t>行銷駐處臉書粉專</t>
  </si>
  <si>
    <r>
      <rPr>
        <sz val="14"/>
        <color indexed="8"/>
        <rFont val="標楷體"/>
        <family val="4"/>
      </rPr>
      <t>廣播媒體</t>
    </r>
  </si>
  <si>
    <r>
      <t>Radio Ya</t>
    </r>
    <r>
      <rPr>
        <sz val="14"/>
        <color indexed="8"/>
        <rFont val="標楷體"/>
        <family val="4"/>
      </rPr>
      <t>廣播電台</t>
    </r>
  </si>
  <si>
    <r>
      <t>Antoine Bondaz</t>
    </r>
    <r>
      <rPr>
        <sz val="12"/>
        <rFont val="標楷體"/>
        <family val="4"/>
      </rPr>
      <t>推特專頁</t>
    </r>
    <r>
      <rPr>
        <sz val="12"/>
        <rFont val="Times New Roman"/>
        <family val="1"/>
      </rPr>
      <t>(@Antoine Bondaz)</t>
    </r>
  </si>
  <si>
    <r>
      <rPr>
        <sz val="13"/>
        <color indexed="8"/>
        <rFont val="標楷體"/>
        <family val="4"/>
      </rPr>
      <t>邀請美國前眾議員</t>
    </r>
    <r>
      <rPr>
        <sz val="13"/>
        <color indexed="8"/>
        <rFont val="Times New Roman"/>
        <family val="1"/>
      </rPr>
      <t>Ted Yoho</t>
    </r>
    <r>
      <rPr>
        <sz val="13"/>
        <color indexed="8"/>
        <rFont val="標楷體"/>
        <family val="4"/>
      </rPr>
      <t>及華府智庫「德國馬歇爾基金會」亞洲計畫主任葛來儀等就台美關係進行對話</t>
    </r>
  </si>
  <si>
    <r>
      <rPr>
        <sz val="13"/>
        <color indexed="8"/>
        <rFont val="標楷體"/>
        <family val="4"/>
      </rPr>
      <t>「台灣教育計畫具創新優勢」</t>
    </r>
    <r>
      <rPr>
        <sz val="13"/>
        <color indexed="8"/>
        <rFont val="Times New Roman"/>
        <family val="1"/>
      </rPr>
      <t>(Taiwan education initiatives to assure innovation advantage)</t>
    </r>
    <r>
      <rPr>
        <sz val="13"/>
        <color indexed="8"/>
        <rFont val="標楷體"/>
        <family val="4"/>
      </rPr>
      <t>專題報導</t>
    </r>
  </si>
  <si>
    <r>
      <rPr>
        <sz val="14"/>
        <color indexed="8"/>
        <rFont val="標楷體"/>
        <family val="4"/>
      </rPr>
      <t>對美因地制宜文宣工作</t>
    </r>
    <r>
      <rPr>
        <sz val="14"/>
        <color indexed="8"/>
        <rFont val="Times New Roman"/>
        <family val="1"/>
      </rPr>
      <t>(</t>
    </r>
    <r>
      <rPr>
        <sz val="14"/>
        <color indexed="8"/>
        <rFont val="標楷體"/>
        <family val="4"/>
      </rPr>
      <t>投放</t>
    </r>
    <r>
      <rPr>
        <sz val="14"/>
        <color indexed="8"/>
        <rFont val="Times New Roman"/>
        <family val="1"/>
      </rPr>
      <t>110</t>
    </r>
    <r>
      <rPr>
        <sz val="14"/>
        <color indexed="8"/>
        <rFont val="標楷體"/>
        <family val="4"/>
      </rPr>
      <t>年國慶短片、國際刑警組織推案影片</t>
    </r>
    <r>
      <rPr>
        <sz val="14"/>
        <color indexed="8"/>
        <rFont val="Times New Roman"/>
        <family val="1"/>
      </rPr>
      <t>)</t>
    </r>
  </si>
  <si>
    <r>
      <rPr>
        <sz val="13"/>
        <color indexed="8"/>
        <rFont val="標楷體"/>
        <family val="4"/>
      </rPr>
      <t>「台灣參與選擇美國投資高峰會企業交流會議創造雙贏」</t>
    </r>
    <r>
      <rPr>
        <sz val="13"/>
        <color indexed="8"/>
        <rFont val="Times New Roman"/>
        <family val="1"/>
      </rPr>
      <t>(Select USA Summit networking meetings a win-win for Taiwan)</t>
    </r>
    <r>
      <rPr>
        <sz val="13"/>
        <color indexed="8"/>
        <rFont val="標楷體"/>
        <family val="4"/>
      </rPr>
      <t>專題報導</t>
    </r>
  </si>
  <si>
    <r>
      <rPr>
        <sz val="13"/>
        <color indexed="8"/>
        <rFont val="標楷體"/>
        <family val="4"/>
      </rPr>
      <t>「加強推動洽簽美國</t>
    </r>
    <r>
      <rPr>
        <sz val="13"/>
        <color indexed="8"/>
        <rFont val="Times New Roman"/>
        <family val="1"/>
      </rPr>
      <t>-</t>
    </r>
    <r>
      <rPr>
        <sz val="13"/>
        <color indexed="8"/>
        <rFont val="標楷體"/>
        <family val="4"/>
      </rPr>
      <t>台灣雙邊貿易協定」</t>
    </r>
    <r>
      <rPr>
        <sz val="13"/>
        <color indexed="8"/>
        <rFont val="Times New Roman"/>
        <family val="1"/>
      </rPr>
      <t>(Strengthening US-Taiwan bilateral trade agreements)</t>
    </r>
    <r>
      <rPr>
        <sz val="13"/>
        <color indexed="8"/>
        <rFont val="標楷體"/>
        <family val="4"/>
      </rPr>
      <t>專題報導</t>
    </r>
  </si>
  <si>
    <r>
      <rPr>
        <sz val="13"/>
        <color indexed="8"/>
        <rFont val="標楷體"/>
        <family val="4"/>
      </rPr>
      <t>「美國即將與台灣展開貿易對話」</t>
    </r>
    <r>
      <rPr>
        <sz val="13"/>
        <color indexed="8"/>
        <rFont val="Times New Roman"/>
        <family val="1"/>
      </rPr>
      <t>(EEUU contempla discutir un acuerdo comercial con Taiwán)</t>
    </r>
    <r>
      <rPr>
        <sz val="13"/>
        <color indexed="8"/>
        <rFont val="標楷體"/>
        <family val="4"/>
      </rPr>
      <t>專題報導</t>
    </r>
  </si>
  <si>
    <t>向轄區政、商及學界宣傳「台灣華語文學習中心」並增進對「台美教育倡議」合作項目之瞭解</t>
  </si>
  <si>
    <r>
      <t>110.12.2(</t>
    </r>
    <r>
      <rPr>
        <sz val="14"/>
        <color indexed="8"/>
        <rFont val="標楷體"/>
        <family val="4"/>
      </rPr>
      <t>報紙</t>
    </r>
    <r>
      <rPr>
        <sz val="14"/>
        <color indexed="8"/>
        <rFont val="Times New Roman"/>
        <family val="1"/>
      </rPr>
      <t>)</t>
    </r>
    <r>
      <rPr>
        <sz val="14"/>
        <color indexed="8"/>
        <rFont val="新細明體"/>
        <family val="1"/>
      </rPr>
      <t>、</t>
    </r>
    <r>
      <rPr>
        <sz val="14"/>
        <color indexed="8"/>
        <rFont val="Times New Roman"/>
        <family val="1"/>
      </rPr>
      <t>110.12.2-110.12.9(</t>
    </r>
    <r>
      <rPr>
        <sz val="14"/>
        <color indexed="8"/>
        <rFont val="標楷體"/>
        <family val="4"/>
      </rPr>
      <t>網頁</t>
    </r>
    <r>
      <rPr>
        <sz val="14"/>
        <color indexed="8"/>
        <rFont val="Times New Roman"/>
        <family val="1"/>
      </rPr>
      <t>)</t>
    </r>
  </si>
  <si>
    <r>
      <rPr>
        <sz val="14"/>
        <color indexed="8"/>
        <rFont val="標楷體"/>
        <family val="4"/>
      </rPr>
      <t>收視數</t>
    </r>
    <r>
      <rPr>
        <sz val="14"/>
        <color indexed="8"/>
        <rFont val="Times New Roman"/>
        <family val="1"/>
      </rPr>
      <t>179</t>
    </r>
    <r>
      <rPr>
        <sz val="14"/>
        <color indexed="8"/>
        <rFont val="標楷體"/>
        <family val="4"/>
      </rPr>
      <t>萬戶，新聞節目收視人數</t>
    </r>
    <r>
      <rPr>
        <sz val="14"/>
        <color indexed="8"/>
        <rFont val="Times New Roman"/>
        <family val="1"/>
      </rPr>
      <t>99</t>
    </r>
    <r>
      <rPr>
        <sz val="14"/>
        <color indexed="8"/>
        <rFont val="標楷體"/>
        <family val="4"/>
      </rPr>
      <t>萬</t>
    </r>
    <r>
      <rPr>
        <sz val="14"/>
        <color indexed="8"/>
        <rFont val="Times New Roman"/>
        <family val="1"/>
      </rPr>
      <t>3</t>
    </r>
    <r>
      <rPr>
        <sz val="14"/>
        <color indexed="8"/>
        <rFont val="標楷體"/>
        <family val="4"/>
      </rPr>
      <t>千人次，居全美三大電視網新聞節目收視之冠，預計可觸及大華府地區</t>
    </r>
    <r>
      <rPr>
        <sz val="14"/>
        <color indexed="8"/>
        <rFont val="Times New Roman"/>
        <family val="1"/>
      </rPr>
      <t>35</t>
    </r>
    <r>
      <rPr>
        <sz val="14"/>
        <color indexed="8"/>
        <rFont val="標楷體"/>
        <family val="4"/>
      </rPr>
      <t>歲以上觀眾</t>
    </r>
    <r>
      <rPr>
        <sz val="14"/>
        <color indexed="8"/>
        <rFont val="Times New Roman"/>
        <family val="1"/>
      </rPr>
      <t>91</t>
    </r>
    <r>
      <rPr>
        <sz val="14"/>
        <color indexed="8"/>
        <rFont val="標楷體"/>
        <family val="4"/>
      </rPr>
      <t>萬</t>
    </r>
    <r>
      <rPr>
        <sz val="14"/>
        <color indexed="8"/>
        <rFont val="Times New Roman"/>
        <family val="1"/>
      </rPr>
      <t>3</t>
    </r>
    <r>
      <rPr>
        <sz val="14"/>
        <color indexed="8"/>
        <rFont val="標楷體"/>
        <family val="4"/>
      </rPr>
      <t>千人次。</t>
    </r>
  </si>
  <si>
    <t>洛杉磯時報</t>
  </si>
  <si>
    <t>推特</t>
  </si>
  <si>
    <t>教育專題文宣廣告</t>
  </si>
  <si>
    <r>
      <rPr>
        <sz val="14"/>
        <color indexed="8"/>
        <rFont val="標楷體"/>
        <family val="4"/>
      </rPr>
      <t>「台美教育交流之價值主張」</t>
    </r>
    <r>
      <rPr>
        <sz val="14"/>
        <color indexed="8"/>
        <rFont val="Times New Roman"/>
        <family val="1"/>
      </rPr>
      <t>(US-Taiwan Education Exchange Value Proposition)</t>
    </r>
    <r>
      <rPr>
        <sz val="14"/>
        <color indexed="8"/>
        <rFont val="標楷體"/>
        <family val="4"/>
      </rPr>
      <t>專題投書</t>
    </r>
  </si>
  <si>
    <r>
      <rPr>
        <sz val="14"/>
        <color indexed="8"/>
        <rFont val="標楷體"/>
        <family val="4"/>
      </rPr>
      <t>「學習中文，不再是難事」</t>
    </r>
    <r>
      <rPr>
        <sz val="14"/>
        <color indexed="8"/>
        <rFont val="Times New Roman"/>
        <family val="1"/>
      </rPr>
      <t>(Aprender mandarín, no es tan difícil como parece)</t>
    </r>
    <r>
      <rPr>
        <sz val="14"/>
        <color indexed="8"/>
        <rFont val="標楷體"/>
        <family val="4"/>
      </rPr>
      <t>專題報導</t>
    </r>
  </si>
  <si>
    <r>
      <t>110.12-111.</t>
    </r>
    <r>
      <rPr>
        <sz val="14"/>
        <color indexed="8"/>
        <rFont val="Times New Roman"/>
        <family val="1"/>
      </rPr>
      <t>12</t>
    </r>
  </si>
  <si>
    <t>行銷駐處推特粉專</t>
  </si>
  <si>
    <r>
      <rPr>
        <sz val="14"/>
        <color indexed="8"/>
        <rFont val="標楷體"/>
        <family val="4"/>
      </rPr>
      <t>曝光數逾</t>
    </r>
    <r>
      <rPr>
        <sz val="14"/>
        <color indexed="8"/>
        <rFont val="Times New Roman"/>
        <family val="1"/>
      </rPr>
      <t>844,000</t>
    </r>
    <r>
      <rPr>
        <sz val="14"/>
        <color indexed="8"/>
        <rFont val="標楷體"/>
        <family val="4"/>
      </rPr>
      <t>人次</t>
    </r>
  </si>
  <si>
    <t>駐處推特粉專</t>
  </si>
  <si>
    <r>
      <rPr>
        <sz val="14"/>
        <color indexed="8"/>
        <rFont val="標楷體"/>
        <family val="4"/>
      </rPr>
      <t>駐菲律賓代表處</t>
    </r>
  </si>
  <si>
    <r>
      <rPr>
        <sz val="12"/>
        <color indexed="8"/>
        <rFont val="標楷體"/>
        <family val="4"/>
      </rPr>
      <t>廣宣我國軟實力及抗疫成就等整體國家形象影片</t>
    </r>
    <r>
      <rPr>
        <sz val="12"/>
        <color indexed="8"/>
        <rFont val="Times New Roman"/>
        <family val="1"/>
      </rPr>
      <t>(</t>
    </r>
    <r>
      <rPr>
        <sz val="12"/>
        <color indexed="8"/>
        <rFont val="標楷體"/>
        <family val="4"/>
      </rPr>
      <t>預告片</t>
    </r>
    <r>
      <rPr>
        <sz val="12"/>
        <color indexed="8"/>
        <rFont val="Times New Roman"/>
        <family val="1"/>
      </rPr>
      <t>1</t>
    </r>
    <r>
      <rPr>
        <sz val="12"/>
        <color indexed="8"/>
        <rFont val="標楷體"/>
        <family val="4"/>
      </rPr>
      <t>集及我國形象影片</t>
    </r>
    <r>
      <rPr>
        <sz val="12"/>
        <color indexed="8"/>
        <rFont val="Times New Roman"/>
        <family val="1"/>
      </rPr>
      <t>2</t>
    </r>
    <r>
      <rPr>
        <sz val="12"/>
        <color indexed="8"/>
        <rFont val="標楷體"/>
        <family val="4"/>
      </rPr>
      <t>集</t>
    </r>
    <r>
      <rPr>
        <sz val="12"/>
        <color indexed="8"/>
        <rFont val="Times New Roman"/>
        <family val="1"/>
      </rPr>
      <t>)</t>
    </r>
    <r>
      <rPr>
        <sz val="12"/>
        <color indexed="8"/>
        <rFont val="標楷體"/>
        <family val="4"/>
      </rPr>
      <t xml:space="preserve">
第</t>
    </r>
    <r>
      <rPr>
        <sz val="12"/>
        <color indexed="8"/>
        <rFont val="Times New Roman"/>
        <family val="1"/>
      </rPr>
      <t>1</t>
    </r>
    <r>
      <rPr>
        <sz val="12"/>
        <color indexed="8"/>
        <rFont val="標楷體"/>
        <family val="4"/>
      </rPr>
      <t>集「菲律賓海外移工如何自臺灣防疫措施受益」</t>
    </r>
    <r>
      <rPr>
        <sz val="12"/>
        <color indexed="8"/>
        <rFont val="Times New Roman"/>
        <family val="1"/>
      </rPr>
      <t xml:space="preserve"> (How OFWs benefit from Taiwan's COVID-19 response)</t>
    </r>
    <r>
      <rPr>
        <sz val="12"/>
        <color indexed="8"/>
        <rFont val="新細明體"/>
        <family val="1"/>
      </rPr>
      <t>、</t>
    </r>
    <r>
      <rPr>
        <sz val="12"/>
        <color indexed="8"/>
        <rFont val="標楷體"/>
        <family val="4"/>
      </rPr>
      <t xml:space="preserve">
第</t>
    </r>
    <r>
      <rPr>
        <sz val="12"/>
        <color indexed="8"/>
        <rFont val="Times New Roman"/>
        <family val="1"/>
      </rPr>
      <t>2</t>
    </r>
    <r>
      <rPr>
        <sz val="12"/>
        <color indexed="8"/>
        <rFont val="標楷體"/>
        <family val="4"/>
      </rPr>
      <t>集「菲律賓可自臺灣智慧農業及高等教育受益」</t>
    </r>
    <r>
      <rPr>
        <sz val="12"/>
        <color indexed="8"/>
        <rFont val="Times New Roman"/>
        <family val="1"/>
      </rPr>
      <t>(The Philippines can benefit from Taiwan’s smart agriculture and higher education)</t>
    </r>
  </si>
  <si>
    <r>
      <rPr>
        <sz val="14"/>
        <color indexed="8"/>
        <rFont val="Times New Roman"/>
        <family val="1"/>
      </rPr>
      <t>110.11.26</t>
    </r>
    <r>
      <rPr>
        <sz val="14"/>
        <color indexed="8"/>
        <rFont val="標楷體"/>
        <family val="4"/>
      </rPr>
      <t>、</t>
    </r>
    <r>
      <rPr>
        <sz val="14"/>
        <color indexed="8"/>
        <rFont val="Times New Roman"/>
        <family val="1"/>
      </rPr>
      <t>27</t>
    </r>
    <r>
      <rPr>
        <sz val="14"/>
        <color indexed="8"/>
        <rFont val="標楷體"/>
        <family val="4"/>
      </rPr>
      <t>及</t>
    </r>
    <r>
      <rPr>
        <sz val="14"/>
        <color indexed="8"/>
        <rFont val="Times New Roman"/>
        <family val="1"/>
      </rPr>
      <t>29</t>
    </r>
    <r>
      <rPr>
        <sz val="14"/>
        <color indexed="8"/>
        <rFont val="標楷體"/>
        <family val="4"/>
      </rPr>
      <t>日</t>
    </r>
    <r>
      <rPr>
        <sz val="14"/>
        <color indexed="8"/>
        <rFont val="Times New Roman"/>
        <family val="1"/>
      </rPr>
      <t>(</t>
    </r>
    <r>
      <rPr>
        <sz val="14"/>
        <color indexed="8"/>
        <rFont val="標楷體"/>
        <family val="4"/>
      </rPr>
      <t>預告片播出</t>
    </r>
    <r>
      <rPr>
        <sz val="14"/>
        <color indexed="8"/>
        <rFont val="Times New Roman"/>
        <family val="1"/>
      </rPr>
      <t>8</t>
    </r>
    <r>
      <rPr>
        <sz val="14"/>
        <color indexed="8"/>
        <rFont val="標楷體"/>
        <family val="4"/>
      </rPr>
      <t>次</t>
    </r>
    <r>
      <rPr>
        <sz val="14"/>
        <color indexed="8"/>
        <rFont val="Times New Roman"/>
        <family val="1"/>
      </rPr>
      <t>)
110.11.29(</t>
    </r>
    <r>
      <rPr>
        <sz val="14"/>
        <color indexed="8"/>
        <rFont val="標楷體"/>
        <family val="4"/>
      </rPr>
      <t>第</t>
    </r>
    <r>
      <rPr>
        <sz val="14"/>
        <color indexed="8"/>
        <rFont val="Times New Roman"/>
        <family val="1"/>
      </rPr>
      <t>1</t>
    </r>
    <r>
      <rPr>
        <sz val="14"/>
        <color indexed="8"/>
        <rFont val="標楷體"/>
        <family val="4"/>
      </rPr>
      <t>集播出</t>
    </r>
    <r>
      <rPr>
        <sz val="14"/>
        <color indexed="8"/>
        <rFont val="Times New Roman"/>
        <family val="1"/>
      </rPr>
      <t>5</t>
    </r>
    <r>
      <rPr>
        <sz val="14"/>
        <color indexed="8"/>
        <rFont val="標楷體"/>
        <family val="4"/>
      </rPr>
      <t>次</t>
    </r>
    <r>
      <rPr>
        <sz val="14"/>
        <color indexed="8"/>
        <rFont val="Times New Roman"/>
        <family val="1"/>
      </rPr>
      <t>)</t>
    </r>
    <r>
      <rPr>
        <b/>
        <u val="single"/>
        <sz val="14"/>
        <color indexed="8"/>
        <rFont val="Times New Roman"/>
        <family val="1"/>
      </rPr>
      <t xml:space="preserve">
</t>
    </r>
    <r>
      <rPr>
        <sz val="14"/>
        <color indexed="8"/>
        <rFont val="Times New Roman"/>
        <family val="1"/>
      </rPr>
      <t>110.11.</t>
    </r>
    <r>
      <rPr>
        <sz val="14"/>
        <color indexed="8"/>
        <rFont val="Times New Roman"/>
        <family val="1"/>
      </rPr>
      <t>30</t>
    </r>
    <r>
      <rPr>
        <sz val="14"/>
        <color indexed="8"/>
        <rFont val="Times New Roman"/>
        <family val="1"/>
      </rPr>
      <t xml:space="preserve">( </t>
    </r>
    <r>
      <rPr>
        <sz val="14"/>
        <color indexed="8"/>
        <rFont val="標楷體"/>
        <family val="4"/>
      </rPr>
      <t>第</t>
    </r>
    <r>
      <rPr>
        <sz val="14"/>
        <color indexed="8"/>
        <rFont val="Times New Roman"/>
        <family val="1"/>
      </rPr>
      <t>2</t>
    </r>
    <r>
      <rPr>
        <sz val="14"/>
        <color indexed="8"/>
        <rFont val="標楷體"/>
        <family val="4"/>
      </rPr>
      <t>集播出</t>
    </r>
    <r>
      <rPr>
        <sz val="14"/>
        <color indexed="8"/>
        <rFont val="Times New Roman"/>
        <family val="1"/>
      </rPr>
      <t>5</t>
    </r>
    <r>
      <rPr>
        <sz val="14"/>
        <color indexed="8"/>
        <rFont val="標楷體"/>
        <family val="4"/>
      </rPr>
      <t>次</t>
    </r>
    <r>
      <rPr>
        <sz val="14"/>
        <color indexed="8"/>
        <rFont val="Times New Roman"/>
        <family val="1"/>
      </rPr>
      <t>)</t>
    </r>
  </si>
  <si>
    <r>
      <t>303,647</t>
    </r>
    <r>
      <rPr>
        <sz val="14"/>
        <color indexed="8"/>
        <rFont val="標楷體"/>
        <family val="4"/>
      </rPr>
      <t>元</t>
    </r>
  </si>
  <si>
    <r>
      <rPr>
        <sz val="14"/>
        <color indexed="8"/>
        <rFont val="標楷體"/>
        <family val="4"/>
      </rPr>
      <t>有助增進菲國各界人士對我國之瞭解</t>
    </r>
  </si>
  <si>
    <r>
      <t>UNTV News and Rescue</t>
    </r>
    <r>
      <rPr>
        <sz val="14"/>
        <color indexed="8"/>
        <rFont val="標楷體"/>
        <family val="4"/>
      </rPr>
      <t>電視台、該台</t>
    </r>
    <r>
      <rPr>
        <sz val="14"/>
        <color indexed="8"/>
        <rFont val="Times New Roman"/>
        <family val="1"/>
      </rPr>
      <t>YouTube</t>
    </r>
    <r>
      <rPr>
        <sz val="14"/>
        <color indexed="8"/>
        <rFont val="標楷體"/>
        <family val="4"/>
      </rPr>
      <t>頻道及臉書直播、駐處臉書粉專及推特粉專</t>
    </r>
  </si>
  <si>
    <r>
      <rPr>
        <sz val="13"/>
        <color indexed="8"/>
        <rFont val="標楷體"/>
        <family val="4"/>
      </rPr>
      <t>菲律賓</t>
    </r>
    <r>
      <rPr>
        <sz val="13"/>
        <color indexed="8"/>
        <rFont val="Times New Roman"/>
        <family val="1"/>
      </rPr>
      <t>Breakthrough and Milestones Productions International(BMPI)</t>
    </r>
    <r>
      <rPr>
        <sz val="13"/>
        <color indexed="8"/>
        <rFont val="標楷體"/>
        <family val="4"/>
      </rPr>
      <t>公司旗下</t>
    </r>
    <r>
      <rPr>
        <sz val="13"/>
        <color indexed="8"/>
        <rFont val="Times New Roman"/>
        <family val="1"/>
      </rPr>
      <t xml:space="preserve"> UNTV News and Rescue</t>
    </r>
    <r>
      <rPr>
        <sz val="13"/>
        <color indexed="8"/>
        <rFont val="標楷體"/>
        <family val="4"/>
      </rPr>
      <t>電視台</t>
    </r>
  </si>
  <si>
    <t>.</t>
  </si>
  <si>
    <r>
      <rPr>
        <sz val="12"/>
        <color indexed="10"/>
        <rFont val="標楷體"/>
        <family val="4"/>
      </rPr>
      <t>補報</t>
    </r>
    <r>
      <rPr>
        <sz val="12"/>
        <color indexed="10"/>
        <rFont val="Times New Roman"/>
        <family val="1"/>
      </rPr>
      <t>10</t>
    </r>
    <r>
      <rPr>
        <sz val="12"/>
        <color indexed="10"/>
        <rFont val="標楷體"/>
        <family val="4"/>
      </rPr>
      <t>月份資訊</t>
    </r>
  </si>
  <si>
    <r>
      <t>平面媒體</t>
    </r>
    <r>
      <rPr>
        <sz val="12"/>
        <color indexed="8"/>
        <rFont val="新細明體"/>
        <family val="1"/>
      </rPr>
      <t>、</t>
    </r>
    <r>
      <rPr>
        <sz val="12"/>
        <color indexed="8"/>
        <rFont val="標楷體"/>
        <family val="4"/>
      </rPr>
      <t>網路社群媒體</t>
    </r>
  </si>
  <si>
    <r>
      <rPr>
        <sz val="14"/>
        <color indexed="8"/>
        <rFont val="標楷體"/>
        <family val="4"/>
      </rPr>
      <t>曝光數逾</t>
    </r>
    <r>
      <rPr>
        <sz val="14"/>
        <color indexed="8"/>
        <rFont val="Times New Roman"/>
        <family val="1"/>
      </rPr>
      <t>59,826</t>
    </r>
    <r>
      <rPr>
        <sz val="14"/>
        <color indexed="8"/>
        <rFont val="標楷體"/>
        <family val="4"/>
      </rPr>
      <t>人次</t>
    </r>
  </si>
  <si>
    <r>
      <rPr>
        <sz val="14"/>
        <color indexed="8"/>
        <rFont val="標楷體"/>
        <family val="4"/>
      </rPr>
      <t>曝光數逾</t>
    </r>
    <r>
      <rPr>
        <sz val="14"/>
        <color indexed="8"/>
        <rFont val="Times New Roman"/>
        <family val="1"/>
      </rPr>
      <t>30,207</t>
    </r>
    <r>
      <rPr>
        <sz val="14"/>
        <color indexed="8"/>
        <rFont val="標楷體"/>
        <family val="4"/>
      </rPr>
      <t>人次</t>
    </r>
  </si>
  <si>
    <r>
      <rPr>
        <sz val="14"/>
        <color indexed="8"/>
        <rFont val="標楷體"/>
        <family val="4"/>
      </rPr>
      <t>加拿大網路工作者</t>
    </r>
    <r>
      <rPr>
        <sz val="14"/>
        <color indexed="8"/>
        <rFont val="Times New Roman"/>
        <family val="1"/>
      </rPr>
      <t>Wes Davies YouTube</t>
    </r>
    <r>
      <rPr>
        <sz val="14"/>
        <color indexed="8"/>
        <rFont val="標楷體"/>
        <family val="4"/>
      </rPr>
      <t>頻道</t>
    </r>
  </si>
  <si>
    <r>
      <rPr>
        <sz val="14"/>
        <color indexed="8"/>
        <rFont val="標楷體"/>
        <family val="4"/>
      </rPr>
      <t>介紹台灣專題</t>
    </r>
    <r>
      <rPr>
        <sz val="14"/>
        <color indexed="8"/>
        <rFont val="Times New Roman"/>
        <family val="1"/>
      </rPr>
      <t>2</t>
    </r>
    <r>
      <rPr>
        <sz val="14"/>
        <color indexed="8"/>
        <rFont val="標楷體"/>
        <family val="4"/>
      </rPr>
      <t xml:space="preserve">集
</t>
    </r>
    <r>
      <rPr>
        <sz val="14"/>
        <color indexed="8"/>
        <rFont val="Times New Roman"/>
        <family val="1"/>
      </rPr>
      <t>(</t>
    </r>
    <r>
      <rPr>
        <sz val="14"/>
        <color indexed="8"/>
        <rFont val="標楷體"/>
        <family val="4"/>
      </rPr>
      <t>主題：介紹台灣精準健康</t>
    </r>
    <r>
      <rPr>
        <sz val="14"/>
        <color indexed="8"/>
        <rFont val="Times New Roman"/>
        <family val="1"/>
      </rPr>
      <t>)</t>
    </r>
  </si>
  <si>
    <r>
      <rPr>
        <sz val="14"/>
        <color indexed="8"/>
        <rFont val="標楷體"/>
        <family val="4"/>
      </rPr>
      <t>介紹台灣專題</t>
    </r>
    <r>
      <rPr>
        <sz val="14"/>
        <color indexed="8"/>
        <rFont val="Times New Roman"/>
        <family val="1"/>
      </rPr>
      <t>2</t>
    </r>
    <r>
      <rPr>
        <sz val="14"/>
        <color indexed="8"/>
        <rFont val="標楷體"/>
        <family val="4"/>
      </rPr>
      <t xml:space="preserve">集
</t>
    </r>
    <r>
      <rPr>
        <sz val="14"/>
        <color indexed="8"/>
        <rFont val="Times New Roman"/>
        <family val="1"/>
      </rPr>
      <t>(</t>
    </r>
    <r>
      <rPr>
        <sz val="14"/>
        <color indexed="8"/>
        <rFont val="標楷體"/>
        <family val="4"/>
      </rPr>
      <t>主題：介紹台灣六大核心產業資訊及數位</t>
    </r>
    <r>
      <rPr>
        <sz val="14"/>
        <color indexed="8"/>
        <rFont val="Times New Roman"/>
        <family val="1"/>
      </rPr>
      <t>)</t>
    </r>
  </si>
  <si>
    <r>
      <rPr>
        <sz val="14"/>
        <color indexed="8"/>
        <rFont val="標楷體"/>
        <family val="4"/>
      </rPr>
      <t>以日本關東地區小學生為對象</t>
    </r>
    <r>
      <rPr>
        <sz val="14"/>
        <color indexed="8"/>
        <rFont val="標楷體"/>
        <family val="4"/>
      </rPr>
      <t>，讓日本新世代進一步認識台灣，深化台日交流永續發展</t>
    </r>
    <r>
      <rPr>
        <sz val="14"/>
        <color indexed="8"/>
        <rFont val="新細明體"/>
        <family val="1"/>
      </rPr>
      <t>。</t>
    </r>
  </si>
  <si>
    <r>
      <rPr>
        <sz val="14"/>
        <color indexed="8"/>
        <rFont val="標楷體"/>
        <family val="4"/>
      </rPr>
      <t>介紹台灣美食、文化及觀光等軟實力，並宣揚我防疫成就與台日「防疫外交」</t>
    </r>
    <r>
      <rPr>
        <sz val="14"/>
        <color indexed="8"/>
        <rFont val="標楷體"/>
        <family val="4"/>
      </rPr>
      <t>。</t>
    </r>
  </si>
  <si>
    <t>增進駐地民眾對我國之瞭解與支持，提升我國際形象，以爭取蒙古各界對我國之支持。</t>
  </si>
  <si>
    <t>Antoine Bondaz</t>
  </si>
  <si>
    <r>
      <t>宣介我國外交政策，增加能見度，提升正面形象，增進對我國之瞭解與認同</t>
    </r>
    <r>
      <rPr>
        <sz val="14"/>
        <color indexed="8"/>
        <rFont val="新細明體"/>
        <family val="1"/>
      </rPr>
      <t>。</t>
    </r>
  </si>
  <si>
    <t>挺立陶宛</t>
  </si>
  <si>
    <t>駐處台北文化中心廣宣案</t>
  </si>
  <si>
    <t>宣傳駐處推動台美雙邊金融合作成效</t>
  </si>
  <si>
    <t>增加德州民眾對台美雙邊密切關係之認識與支持</t>
  </si>
  <si>
    <t>駐處台北文化中心針對年度計畫小額投放廣告推廣臉書粉專，有助美國民眾增進對我國之認識與支持。</t>
  </si>
  <si>
    <t>增進轄內民眾對我參與國際組織瞭解及支持</t>
  </si>
  <si>
    <r>
      <t>Unicanal S.A.</t>
    </r>
    <r>
      <rPr>
        <sz val="14"/>
        <color indexed="8"/>
        <rFont val="標楷體"/>
        <family val="4"/>
      </rPr>
      <t>電視公司集團</t>
    </r>
  </si>
  <si>
    <r>
      <rPr>
        <sz val="12"/>
        <color indexed="8"/>
        <rFont val="標楷體"/>
        <family val="4"/>
      </rPr>
      <t>第</t>
    </r>
    <r>
      <rPr>
        <sz val="12"/>
        <color indexed="8"/>
        <rFont val="Times New Roman"/>
        <family val="1"/>
      </rPr>
      <t>13</t>
    </r>
    <r>
      <rPr>
        <sz val="12"/>
        <color indexed="8"/>
        <rFont val="標楷體"/>
        <family val="4"/>
      </rPr>
      <t>電視台、</t>
    </r>
    <r>
      <rPr>
        <sz val="12"/>
        <color indexed="8"/>
        <rFont val="Times New Roman"/>
        <family val="1"/>
      </rPr>
      <t>Unicanal</t>
    </r>
    <r>
      <rPr>
        <sz val="12"/>
        <color indexed="8"/>
        <rFont val="標楷體"/>
        <family val="4"/>
      </rPr>
      <t>電視台新聞節目、網站、臉書、推特及</t>
    </r>
    <r>
      <rPr>
        <sz val="12"/>
        <color indexed="8"/>
        <rFont val="Times New Roman"/>
        <family val="1"/>
      </rPr>
      <t>IG</t>
    </r>
    <r>
      <rPr>
        <sz val="12"/>
        <color indexed="8"/>
        <rFont val="標楷體"/>
        <family val="4"/>
      </rPr>
      <t>粉專</t>
    </r>
  </si>
  <si>
    <r>
      <t>(1)</t>
    </r>
    <r>
      <rPr>
        <sz val="14"/>
        <color indexed="8"/>
        <rFont val="Times New Roman"/>
        <family val="1"/>
      </rPr>
      <t>CPTPP expansion and Taiwan
(2)</t>
    </r>
    <r>
      <rPr>
        <sz val="14"/>
        <color indexed="8"/>
        <rFont val="Times New Roman"/>
        <family val="1"/>
      </rPr>
      <t>Taiwan: A like-minded partner</t>
    </r>
    <r>
      <rPr>
        <sz val="14"/>
        <color indexed="8"/>
        <rFont val="標楷體"/>
        <family val="4"/>
      </rPr>
      <t>、</t>
    </r>
    <r>
      <rPr>
        <sz val="14"/>
        <color indexed="8"/>
        <rFont val="Times New Roman"/>
        <family val="1"/>
      </rPr>
      <t xml:space="preserve">Taiwan free-trade deal a model agreement
</t>
    </r>
    <r>
      <rPr>
        <sz val="14"/>
        <color indexed="8"/>
        <rFont val="標楷體"/>
        <family val="4"/>
      </rPr>
      <t>宣傳我與紐國為理念相近主要貿易夥伴國，我加入</t>
    </r>
    <r>
      <rPr>
        <sz val="14"/>
        <color indexed="8"/>
        <rFont val="Times New Roman"/>
        <family val="1"/>
      </rPr>
      <t>CPTPP</t>
    </r>
    <r>
      <rPr>
        <sz val="14"/>
        <color indexed="8"/>
        <rFont val="標楷體"/>
        <family val="4"/>
      </rPr>
      <t>將帶給紐國更多商機</t>
    </r>
  </si>
  <si>
    <r>
      <t>110.12.22</t>
    </r>
    <r>
      <rPr>
        <sz val="14"/>
        <color indexed="8"/>
        <rFont val="標楷體"/>
        <family val="4"/>
      </rPr>
      <t>刊登專文</t>
    </r>
    <r>
      <rPr>
        <sz val="14"/>
        <color indexed="8"/>
        <rFont val="新細明體"/>
        <family val="1"/>
      </rPr>
      <t>，</t>
    </r>
    <r>
      <rPr>
        <sz val="14"/>
        <color indexed="8"/>
        <rFont val="Times New Roman"/>
        <family val="1"/>
      </rPr>
      <t>12.22</t>
    </r>
    <r>
      <rPr>
        <sz val="14"/>
        <color indexed="8"/>
        <rFont val="標楷體"/>
        <family val="4"/>
      </rPr>
      <t>、</t>
    </r>
    <r>
      <rPr>
        <sz val="14"/>
        <color indexed="8"/>
        <rFont val="Times New Roman"/>
        <family val="1"/>
      </rPr>
      <t>12.24</t>
    </r>
    <r>
      <rPr>
        <sz val="14"/>
        <color indexed="8"/>
        <rFont val="標楷體"/>
        <family val="4"/>
      </rPr>
      <t>、</t>
    </r>
    <r>
      <rPr>
        <sz val="14"/>
        <color indexed="8"/>
        <rFont val="Times New Roman"/>
        <family val="1"/>
      </rPr>
      <t>12.27</t>
    </r>
    <r>
      <rPr>
        <sz val="14"/>
        <color indexed="8"/>
        <rFont val="標楷體"/>
        <family val="4"/>
      </rPr>
      <t>及</t>
    </r>
    <r>
      <rPr>
        <sz val="14"/>
        <color indexed="8"/>
        <rFont val="Times New Roman"/>
        <family val="1"/>
      </rPr>
      <t>12.29</t>
    </r>
    <r>
      <rPr>
        <sz val="14"/>
        <color indexed="8"/>
        <rFont val="標楷體"/>
        <family val="4"/>
      </rPr>
      <t>刊登廣告</t>
    </r>
  </si>
  <si>
    <t>該工作室現為首爾市及京畿道官方頻道製作團隊，傳播效果顯著。</t>
  </si>
  <si>
    <t>向駐地年輕民眾宣揚我國正面形象</t>
  </si>
  <si>
    <r>
      <rPr>
        <sz val="14"/>
        <color indexed="8"/>
        <rFont val="標楷體"/>
        <family val="4"/>
      </rPr>
      <t>影片上架兩週即突破</t>
    </r>
    <r>
      <rPr>
        <sz val="14"/>
        <color indexed="8"/>
        <rFont val="Times New Roman"/>
        <family val="1"/>
      </rPr>
      <t>1.4</t>
    </r>
    <r>
      <rPr>
        <sz val="14"/>
        <color indexed="8"/>
        <rFont val="標楷體"/>
        <family val="4"/>
      </rPr>
      <t>萬人觀看，有助建立我良善國家形象，在網路上凝聚友我聲量，提升我國能見度。</t>
    </r>
  </si>
  <si>
    <t>外交部</t>
  </si>
  <si>
    <t>國際會議及交流</t>
  </si>
  <si>
    <r>
      <t>駐處臉書粉專</t>
    </r>
    <r>
      <rPr>
        <sz val="13"/>
        <color indexed="8"/>
        <rFont val="新細明體"/>
        <family val="1"/>
      </rPr>
      <t>、</t>
    </r>
    <r>
      <rPr>
        <sz val="13"/>
        <color indexed="8"/>
        <rFont val="標楷體"/>
        <family val="4"/>
      </rPr>
      <t>報章雜誌</t>
    </r>
  </si>
  <si>
    <t>電視媒體</t>
  </si>
  <si>
    <t>駐印度代表處</t>
  </si>
  <si>
    <t>平面媒體</t>
  </si>
  <si>
    <t>駐印尼代表處</t>
  </si>
  <si>
    <t>Media Indonesia</t>
  </si>
  <si>
    <t>駐紐西蘭代表處</t>
  </si>
  <si>
    <t>駐越南代表處</t>
  </si>
  <si>
    <t>Vietcetera Media</t>
  </si>
  <si>
    <t>電視媒體、網路社群媒體</t>
  </si>
  <si>
    <t>駐索馬利蘭代表處</t>
  </si>
  <si>
    <t>CBA TV</t>
  </si>
  <si>
    <t>駐奧地利代表處</t>
  </si>
  <si>
    <t>駐歐盟兼駐比利時代表處</t>
  </si>
  <si>
    <t>Shortcut Advertising</t>
  </si>
  <si>
    <t>駐葡萄牙代表處</t>
  </si>
  <si>
    <t>General Knowledge</t>
  </si>
  <si>
    <t>駐日內瓦辦事處</t>
  </si>
  <si>
    <t>駐西雅圖辦事處</t>
  </si>
  <si>
    <t>駐巴西代表處</t>
  </si>
  <si>
    <r>
      <t>廣宣我國軟實力及抗疫成就等整體國家形象案</t>
    </r>
    <r>
      <rPr>
        <sz val="14"/>
        <color indexed="8"/>
        <rFont val="Times New Roman"/>
        <family val="1"/>
      </rPr>
      <t>(</t>
    </r>
    <r>
      <rPr>
        <sz val="14"/>
        <color indexed="8"/>
        <rFont val="標楷體"/>
        <family val="4"/>
      </rPr>
      <t>台灣</t>
    </r>
    <r>
      <rPr>
        <sz val="14"/>
        <color indexed="8"/>
        <rFont val="Times New Roman"/>
        <family val="1"/>
      </rPr>
      <t>:</t>
    </r>
    <r>
      <rPr>
        <sz val="14"/>
        <color indexed="8"/>
        <rFont val="標楷體"/>
        <family val="4"/>
      </rPr>
      <t>良善力量及堅毅精神</t>
    </r>
    <r>
      <rPr>
        <sz val="14"/>
        <color indexed="8"/>
        <rFont val="Times New Roman"/>
        <family val="1"/>
      </rPr>
      <t>)</t>
    </r>
  </si>
  <si>
    <r>
      <t>廣宣我國軟實力及抗疫成就等整體國家形象案</t>
    </r>
    <r>
      <rPr>
        <sz val="14"/>
        <color indexed="8"/>
        <rFont val="Times New Roman"/>
        <family val="1"/>
      </rPr>
      <t>(</t>
    </r>
    <r>
      <rPr>
        <sz val="14"/>
        <color indexed="8"/>
        <rFont val="標楷體"/>
        <family val="4"/>
      </rPr>
      <t>台灣形象電視專輯</t>
    </r>
    <r>
      <rPr>
        <sz val="14"/>
        <color indexed="8"/>
        <rFont val="Times New Roman"/>
        <family val="1"/>
      </rPr>
      <t>)</t>
    </r>
  </si>
  <si>
    <r>
      <t>廣宣我國軟實力及抗疫成就等整體國家形象案</t>
    </r>
    <r>
      <rPr>
        <sz val="14"/>
        <color indexed="8"/>
        <rFont val="Times New Roman"/>
        <family val="1"/>
      </rPr>
      <t>(</t>
    </r>
    <r>
      <rPr>
        <sz val="14"/>
        <color indexed="8"/>
        <rFont val="標楷體"/>
        <family val="4"/>
      </rPr>
      <t>台印尼農業合作</t>
    </r>
    <r>
      <rPr>
        <sz val="14"/>
        <color indexed="8"/>
        <rFont val="Times New Roman"/>
        <family val="1"/>
      </rPr>
      <t>)</t>
    </r>
  </si>
  <si>
    <r>
      <t>廣宣我國軟實力及抗疫成就等整體國家形象案</t>
    </r>
    <r>
      <rPr>
        <sz val="14"/>
        <color indexed="8"/>
        <rFont val="Times New Roman"/>
        <family val="1"/>
      </rPr>
      <t>(</t>
    </r>
    <r>
      <rPr>
        <sz val="14"/>
        <color indexed="8"/>
        <rFont val="標楷體"/>
        <family val="4"/>
      </rPr>
      <t>我抗疫成就</t>
    </r>
    <r>
      <rPr>
        <sz val="14"/>
        <color indexed="8"/>
        <rFont val="Times New Roman"/>
        <family val="1"/>
      </rPr>
      <t>)</t>
    </r>
  </si>
  <si>
    <t>廣宣我國軟實力及抗疫成就等整體國家形象案</t>
  </si>
  <si>
    <r>
      <t>廣宣我國軟實力及抗疫成就等整體國家形象案</t>
    </r>
    <r>
      <rPr>
        <sz val="14"/>
        <color indexed="8"/>
        <rFont val="Times New Roman"/>
        <family val="1"/>
      </rPr>
      <t>(</t>
    </r>
    <r>
      <rPr>
        <sz val="14"/>
        <color indexed="8"/>
        <rFont val="標楷體"/>
        <family val="4"/>
      </rPr>
      <t>台灣科技產業</t>
    </r>
    <r>
      <rPr>
        <sz val="14"/>
        <color indexed="8"/>
        <rFont val="Times New Roman"/>
        <family val="1"/>
      </rPr>
      <t>)</t>
    </r>
  </si>
  <si>
    <t>電視媒體、網路社群媒體</t>
  </si>
  <si>
    <r>
      <t>網路</t>
    </r>
    <r>
      <rPr>
        <sz val="14"/>
        <color indexed="8"/>
        <rFont val="標楷體"/>
        <family val="4"/>
      </rPr>
      <t>社群媒體</t>
    </r>
  </si>
  <si>
    <r>
      <t>110.11.27</t>
    </r>
    <r>
      <rPr>
        <sz val="14"/>
        <color indexed="8"/>
        <rFont val="新細明體"/>
        <family val="1"/>
      </rPr>
      <t>、</t>
    </r>
    <r>
      <rPr>
        <sz val="14"/>
        <color indexed="8"/>
        <rFont val="Times New Roman"/>
        <family val="1"/>
      </rPr>
      <t>110.11.28</t>
    </r>
  </si>
  <si>
    <r>
      <t>110.11.27</t>
    </r>
    <r>
      <rPr>
        <sz val="14"/>
        <color indexed="8"/>
        <rFont val="標楷體"/>
        <family val="4"/>
      </rPr>
      <t>、</t>
    </r>
    <r>
      <rPr>
        <sz val="14"/>
        <color indexed="8"/>
        <rFont val="Times New Roman"/>
        <family val="1"/>
      </rPr>
      <t>111.1.8</t>
    </r>
  </si>
  <si>
    <t>110.11.1</t>
  </si>
  <si>
    <r>
      <t>110.11.</t>
    </r>
    <r>
      <rPr>
        <sz val="14"/>
        <color indexed="8"/>
        <rFont val="Times New Roman"/>
        <family val="1"/>
      </rPr>
      <t>10</t>
    </r>
  </si>
  <si>
    <r>
      <t>110.11.11-110.12.</t>
    </r>
    <r>
      <rPr>
        <sz val="14"/>
        <color indexed="8"/>
        <rFont val="Times New Roman"/>
        <family val="1"/>
      </rPr>
      <t>31</t>
    </r>
  </si>
  <si>
    <t>110.10.1-110.12.31</t>
  </si>
  <si>
    <t>110.12.25-110.12.31</t>
  </si>
  <si>
    <t>110.11.19</t>
  </si>
  <si>
    <r>
      <t>110.12.</t>
    </r>
    <r>
      <rPr>
        <sz val="14"/>
        <color indexed="8"/>
        <rFont val="Times New Roman"/>
        <family val="1"/>
      </rPr>
      <t>29</t>
    </r>
  </si>
  <si>
    <t>110.12.20-110.12.27</t>
  </si>
  <si>
    <r>
      <t>110.10.</t>
    </r>
    <r>
      <rPr>
        <sz val="14"/>
        <color indexed="8"/>
        <rFont val="Times New Roman"/>
        <family val="1"/>
      </rPr>
      <t>25</t>
    </r>
  </si>
  <si>
    <r>
      <rPr>
        <sz val="14"/>
        <color indexed="8"/>
        <rFont val="標楷體"/>
        <family val="4"/>
      </rPr>
      <t>印度寰宇一家</t>
    </r>
    <r>
      <rPr>
        <sz val="14"/>
        <color indexed="8"/>
        <rFont val="Times New Roman"/>
        <family val="1"/>
      </rPr>
      <t>WION</t>
    </r>
    <r>
      <rPr>
        <sz val="14"/>
        <color indexed="8"/>
        <rFont val="標楷體"/>
        <family val="4"/>
      </rPr>
      <t>電視台</t>
    </r>
  </si>
  <si>
    <t>印度快報</t>
  </si>
  <si>
    <r>
      <rPr>
        <sz val="14"/>
        <color indexed="8"/>
        <rFont val="標楷體"/>
        <family val="4"/>
      </rPr>
      <t>政治家報</t>
    </r>
    <r>
      <rPr>
        <sz val="14"/>
        <color indexed="8"/>
        <rFont val="新細明體"/>
        <family val="1"/>
      </rPr>
      <t xml:space="preserve"> </t>
    </r>
  </si>
  <si>
    <r>
      <rPr>
        <sz val="14"/>
        <color indexed="8"/>
        <rFont val="標楷體"/>
        <family val="4"/>
      </rPr>
      <t>知名媒體人</t>
    </r>
    <r>
      <rPr>
        <sz val="14"/>
        <color indexed="8"/>
        <rFont val="新細明體"/>
        <family val="1"/>
      </rPr>
      <t xml:space="preserve"> </t>
    </r>
    <r>
      <rPr>
        <sz val="14"/>
        <color indexed="8"/>
        <rFont val="Times New Roman"/>
        <family val="1"/>
      </rPr>
      <t>Debbie Griffiths</t>
    </r>
  </si>
  <si>
    <t>駐處</t>
  </si>
  <si>
    <r>
      <rPr>
        <sz val="14"/>
        <color indexed="8"/>
        <rFont val="標楷體"/>
        <family val="4"/>
      </rPr>
      <t>影片公司</t>
    </r>
    <r>
      <rPr>
        <sz val="14"/>
        <color indexed="8"/>
        <rFont val="Times New Roman"/>
        <family val="1"/>
      </rPr>
      <t>12M</t>
    </r>
    <r>
      <rPr>
        <vertAlign val="superscript"/>
        <sz val="14"/>
        <color indexed="8"/>
        <rFont val="Times New Roman"/>
        <family val="1"/>
      </rPr>
      <t xml:space="preserve">2 </t>
    </r>
  </si>
  <si>
    <r>
      <t>迪士尼串流頻道</t>
    </r>
    <r>
      <rPr>
        <sz val="14"/>
        <color indexed="8"/>
        <rFont val="Times New Roman"/>
        <family val="1"/>
      </rPr>
      <t>Hulu</t>
    </r>
    <r>
      <rPr>
        <sz val="14"/>
        <color indexed="8"/>
        <rFont val="新細明體"/>
        <family val="1"/>
      </rPr>
      <t>、</t>
    </r>
    <r>
      <rPr>
        <sz val="14"/>
        <color indexed="8"/>
        <rFont val="標楷體"/>
        <family val="4"/>
      </rPr>
      <t>臉書</t>
    </r>
    <r>
      <rPr>
        <sz val="14"/>
        <color indexed="8"/>
        <rFont val="新細明體"/>
        <family val="1"/>
      </rPr>
      <t xml:space="preserve">、  
</t>
    </r>
    <r>
      <rPr>
        <sz val="14"/>
        <color indexed="8"/>
        <rFont val="Times New Roman"/>
        <family val="1"/>
      </rPr>
      <t>YouTube</t>
    </r>
  </si>
  <si>
    <r>
      <rPr>
        <sz val="14"/>
        <color indexed="8"/>
        <rFont val="標楷體"/>
        <family val="4"/>
      </rPr>
      <t>多媒體公司</t>
    </r>
    <r>
      <rPr>
        <sz val="14"/>
        <color indexed="8"/>
        <rFont val="Times New Roman"/>
        <family val="1"/>
      </rPr>
      <t>Spotniks</t>
    </r>
  </si>
  <si>
    <r>
      <t>全印度及全球</t>
    </r>
    <r>
      <rPr>
        <sz val="14"/>
        <color indexed="8"/>
        <rFont val="Times New Roman"/>
        <family val="1"/>
      </rPr>
      <t>80</t>
    </r>
    <r>
      <rPr>
        <sz val="14"/>
        <color indexed="8"/>
        <rFont val="標楷體"/>
        <family val="4"/>
      </rPr>
      <t>餘國</t>
    </r>
  </si>
  <si>
    <t>增加駐地德里及孟買民眾對我國之瞭解</t>
  </si>
  <si>
    <t>宣介我與印尼農業合作成效</t>
  </si>
  <si>
    <r>
      <t>刊登於紐西蘭網路新聞流量最大之史塔夫集團</t>
    </r>
    <r>
      <rPr>
        <sz val="14"/>
        <color indexed="8"/>
        <rFont val="Times New Roman"/>
        <family val="1"/>
      </rPr>
      <t>(STUFF)</t>
    </r>
    <r>
      <rPr>
        <sz val="14"/>
        <color indexed="8"/>
        <rFont val="標楷體"/>
        <family val="4"/>
      </rPr>
      <t>網站</t>
    </r>
  </si>
  <si>
    <t>介紹我國經濟成就、社會進步及觀光軟實力</t>
  </si>
  <si>
    <t>宣介我國在索國設處周年合作成果，以及我國正面形象。</t>
  </si>
  <si>
    <t>以德語作品增加駐地民眾對我國之瞭解</t>
  </si>
  <si>
    <t>增進比利時民眾對我國民主及文化之瞭解</t>
  </si>
  <si>
    <r>
      <t>增進葡國民眾對我國之瞭解</t>
    </r>
    <r>
      <rPr>
        <sz val="14"/>
        <rFont val="新細明體"/>
        <family val="1"/>
      </rPr>
      <t>，</t>
    </r>
    <r>
      <rPr>
        <sz val="14"/>
        <rFont val="標楷體"/>
        <family val="4"/>
      </rPr>
      <t>觀看數逾</t>
    </r>
    <r>
      <rPr>
        <sz val="14"/>
        <rFont val="Times New Roman"/>
        <family val="1"/>
      </rPr>
      <t>20</t>
    </r>
    <r>
      <rPr>
        <sz val="14"/>
        <rFont val="標楷體"/>
        <family val="4"/>
      </rPr>
      <t>萬人次。</t>
    </r>
  </si>
  <si>
    <t xml:space="preserve">介紹我國與瑞士在美食、學術、宗教等交流合作，促進我國正面形象。
</t>
  </si>
  <si>
    <r>
      <t>總曝光度超過</t>
    </r>
    <r>
      <rPr>
        <sz val="14"/>
        <color indexed="8"/>
        <rFont val="Times New Roman"/>
        <family val="1"/>
      </rPr>
      <t>200</t>
    </r>
    <r>
      <rPr>
        <sz val="14"/>
        <color indexed="8"/>
        <rFont val="標楷體"/>
        <family val="4"/>
      </rPr>
      <t>萬人次</t>
    </r>
  </si>
  <si>
    <r>
      <t>觀看數逾</t>
    </r>
    <r>
      <rPr>
        <sz val="14"/>
        <color indexed="8"/>
        <rFont val="Times New Roman"/>
        <family val="1"/>
      </rPr>
      <t>50</t>
    </r>
    <r>
      <rPr>
        <sz val="14"/>
        <color indexed="8"/>
        <rFont val="標楷體"/>
        <family val="4"/>
      </rPr>
      <t>萬人次</t>
    </r>
    <r>
      <rPr>
        <sz val="14"/>
        <color indexed="8"/>
        <rFont val="Times New Roman"/>
        <family val="1"/>
      </rPr>
      <t xml:space="preserve"> </t>
    </r>
  </si>
  <si>
    <r>
      <rPr>
        <sz val="14"/>
        <color indexed="8"/>
        <rFont val="標楷體"/>
        <family val="4"/>
      </rPr>
      <t>史塔夫集團</t>
    </r>
    <r>
      <rPr>
        <sz val="14"/>
        <color indexed="8"/>
        <rFont val="Times New Roman"/>
        <family val="1"/>
      </rPr>
      <t>(STUFF)</t>
    </r>
    <r>
      <rPr>
        <sz val="14"/>
        <color indexed="8"/>
        <rFont val="標楷體"/>
        <family val="4"/>
      </rPr>
      <t>網站</t>
    </r>
  </si>
  <si>
    <r>
      <t>臉書</t>
    </r>
    <r>
      <rPr>
        <sz val="14"/>
        <color indexed="8"/>
        <rFont val="新細明體"/>
        <family val="1"/>
      </rPr>
      <t>、</t>
    </r>
    <r>
      <rPr>
        <sz val="14"/>
        <color indexed="8"/>
        <rFont val="Times New Roman"/>
        <family val="1"/>
      </rPr>
      <t xml:space="preserve"> IG</t>
    </r>
    <r>
      <rPr>
        <sz val="14"/>
        <color indexed="8"/>
        <rFont val="新細明體"/>
        <family val="1"/>
      </rPr>
      <t>、</t>
    </r>
    <r>
      <rPr>
        <sz val="14"/>
        <color indexed="8"/>
        <rFont val="Times New Roman"/>
        <family val="1"/>
      </rPr>
      <t>YouTube</t>
    </r>
    <r>
      <rPr>
        <sz val="14"/>
        <color indexed="8"/>
        <rFont val="標楷體"/>
        <family val="4"/>
      </rPr>
      <t>粉專</t>
    </r>
  </si>
  <si>
    <r>
      <rPr>
        <sz val="14"/>
        <color indexed="8"/>
        <rFont val="Times New Roman"/>
        <family val="1"/>
      </rPr>
      <t>YouTube</t>
    </r>
    <r>
      <rPr>
        <sz val="14"/>
        <color indexed="8"/>
        <rFont val="標楷體"/>
        <family val="4"/>
      </rPr>
      <t>頻道</t>
    </r>
    <r>
      <rPr>
        <sz val="14"/>
        <color indexed="8"/>
        <rFont val="Times New Roman"/>
        <family val="1"/>
      </rPr>
      <t>Charmless Charmander</t>
    </r>
  </si>
  <si>
    <r>
      <t>General Knowledge</t>
    </r>
    <r>
      <rPr>
        <sz val="14"/>
        <rFont val="標楷體"/>
        <family val="4"/>
      </rPr>
      <t>之</t>
    </r>
    <r>
      <rPr>
        <sz val="14"/>
        <rFont val="新細明體"/>
        <family val="1"/>
      </rPr>
      <t xml:space="preserve"> </t>
    </r>
    <r>
      <rPr>
        <sz val="14"/>
        <rFont val="Times New Roman"/>
        <family val="1"/>
      </rPr>
      <t>YouTube</t>
    </r>
    <r>
      <rPr>
        <sz val="14"/>
        <rFont val="標楷體"/>
        <family val="4"/>
      </rPr>
      <t>頻道</t>
    </r>
  </si>
  <si>
    <r>
      <t>駐處臉書</t>
    </r>
    <r>
      <rPr>
        <sz val="14"/>
        <color indexed="8"/>
        <rFont val="新細明體"/>
        <family val="1"/>
      </rPr>
      <t>、</t>
    </r>
    <r>
      <rPr>
        <sz val="14"/>
        <color indexed="8"/>
        <rFont val="標楷體"/>
        <family val="4"/>
      </rPr>
      <t>推特粉專</t>
    </r>
  </si>
  <si>
    <r>
      <rPr>
        <sz val="14"/>
        <color indexed="8"/>
        <rFont val="Times New Roman"/>
        <family val="1"/>
      </rPr>
      <t>YouTube</t>
    </r>
    <r>
      <rPr>
        <sz val="14"/>
        <color indexed="8"/>
        <rFont val="標楷體"/>
        <family val="4"/>
      </rPr>
      <t>頻道</t>
    </r>
  </si>
  <si>
    <r>
      <rPr>
        <sz val="14"/>
        <color indexed="10"/>
        <rFont val="標楷體"/>
        <family val="4"/>
      </rPr>
      <t>補報</t>
    </r>
    <r>
      <rPr>
        <sz val="14"/>
        <color indexed="10"/>
        <rFont val="Times New Roman"/>
        <family val="1"/>
      </rPr>
      <t>11</t>
    </r>
    <r>
      <rPr>
        <sz val="14"/>
        <color indexed="10"/>
        <rFont val="標楷體"/>
        <family val="4"/>
      </rPr>
      <t>月份資訊</t>
    </r>
  </si>
  <si>
    <r>
      <rPr>
        <sz val="11"/>
        <color indexed="10"/>
        <rFont val="標楷體"/>
        <family val="4"/>
      </rPr>
      <t>補報</t>
    </r>
    <r>
      <rPr>
        <sz val="11"/>
        <color indexed="10"/>
        <rFont val="Times New Roman"/>
        <family val="1"/>
      </rPr>
      <t>11</t>
    </r>
    <r>
      <rPr>
        <sz val="11"/>
        <color indexed="10"/>
        <rFont val="標楷體"/>
        <family val="4"/>
      </rPr>
      <t>月份資訊</t>
    </r>
  </si>
  <si>
    <r>
      <rPr>
        <sz val="11"/>
        <color indexed="10"/>
        <rFont val="標楷體"/>
        <family val="4"/>
      </rPr>
      <t>補報</t>
    </r>
    <r>
      <rPr>
        <sz val="11"/>
        <color indexed="10"/>
        <rFont val="Times New Roman"/>
        <family val="1"/>
      </rPr>
      <t>10</t>
    </r>
    <r>
      <rPr>
        <sz val="11"/>
        <color indexed="10"/>
        <rFont val="標楷體"/>
        <family val="4"/>
      </rPr>
      <t>月份資訊</t>
    </r>
  </si>
  <si>
    <r>
      <t>110.12.14(</t>
    </r>
    <r>
      <rPr>
        <sz val="12"/>
        <color indexed="8"/>
        <rFont val="標楷體"/>
        <family val="4"/>
      </rPr>
      <t>電視播出</t>
    </r>
    <r>
      <rPr>
        <sz val="12"/>
        <color indexed="8"/>
        <rFont val="Times New Roman"/>
        <family val="1"/>
      </rPr>
      <t>)
110.12.14-12.31(</t>
    </r>
    <r>
      <rPr>
        <sz val="12"/>
        <color indexed="8"/>
        <rFont val="標楷體"/>
        <family val="4"/>
      </rPr>
      <t>網路露出</t>
    </r>
    <r>
      <rPr>
        <sz val="12"/>
        <color indexed="8"/>
        <rFont val="Times New Roman"/>
        <family val="1"/>
      </rPr>
      <t>)</t>
    </r>
  </si>
  <si>
    <r>
      <rPr>
        <sz val="14"/>
        <color indexed="8"/>
        <rFont val="標楷體"/>
        <family val="4"/>
      </rPr>
      <t>迪士尼串流頻道</t>
    </r>
    <r>
      <rPr>
        <sz val="14"/>
        <color indexed="8"/>
        <rFont val="Times New Roman"/>
        <family val="1"/>
      </rPr>
      <t>Hulu</t>
    </r>
    <r>
      <rPr>
        <sz val="14"/>
        <color indexed="8"/>
        <rFont val="標楷體"/>
        <family val="4"/>
      </rPr>
      <t>、駐處臉書、</t>
    </r>
    <r>
      <rPr>
        <sz val="14"/>
        <color indexed="8"/>
        <rFont val="Times New Roman"/>
        <family val="1"/>
      </rPr>
      <t xml:space="preserve">  
YouTube</t>
    </r>
    <r>
      <rPr>
        <sz val="14"/>
        <color indexed="8"/>
        <rFont val="標楷體"/>
        <family val="4"/>
      </rPr>
      <t>粉專</t>
    </r>
  </si>
  <si>
    <r>
      <t>駐處臉書、推特、</t>
    </r>
    <r>
      <rPr>
        <sz val="13"/>
        <color indexed="8"/>
        <rFont val="Times New Roman"/>
        <family val="1"/>
      </rPr>
      <t>YouTube</t>
    </r>
    <r>
      <rPr>
        <sz val="13"/>
        <color indexed="8"/>
        <rFont val="標楷體"/>
        <family val="4"/>
      </rPr>
      <t>、</t>
    </r>
    <r>
      <rPr>
        <sz val="13"/>
        <color indexed="8"/>
        <rFont val="Times New Roman"/>
        <family val="1"/>
      </rPr>
      <t>anchor</t>
    </r>
    <r>
      <rPr>
        <sz val="13"/>
        <color indexed="8"/>
        <rFont val="標楷體"/>
        <family val="4"/>
      </rPr>
      <t>、</t>
    </r>
    <r>
      <rPr>
        <sz val="13"/>
        <color indexed="8"/>
        <rFont val="Times New Roman"/>
        <family val="1"/>
      </rPr>
      <t>buzzsprout</t>
    </r>
    <r>
      <rPr>
        <sz val="13"/>
        <color indexed="8"/>
        <rFont val="標楷體"/>
        <family val="4"/>
      </rPr>
      <t>、</t>
    </r>
    <r>
      <rPr>
        <sz val="13"/>
        <color indexed="8"/>
        <rFont val="Times New Roman"/>
        <family val="1"/>
      </rPr>
      <t>spotify</t>
    </r>
    <r>
      <rPr>
        <sz val="13"/>
        <color indexed="8"/>
        <rFont val="標楷體"/>
        <family val="4"/>
      </rPr>
      <t>粉專</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</si>
</sst>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quot;$&quot;#,##0.00"/>
    <numFmt numFmtId="178" formatCode="#,##0_);[Red]\(#,##0\)"/>
    <numFmt numFmtId="179" formatCode="#,##0_ "/>
    <numFmt numFmtId="180" formatCode="[$-404]AM/PM\ hh:mm:ss"/>
    <numFmt numFmtId="181" formatCode="&quot;$&quot;#,##0_);\(&quot;$&quot;#,##0\)"/>
    <numFmt numFmtId="182" formatCode="&quot;$&quot;#,##0.00_);\(&quot;$&quot;#,##0.00\)"/>
    <numFmt numFmtId="183" formatCode="#,##0.00_);\(#,##0.00\)"/>
    <numFmt numFmtId="184" formatCode="#,##0_);\(#,##0\)"/>
    <numFmt numFmtId="185" formatCode="0.00\ &quot;美&quot;&quot;元&quot;"/>
    <numFmt numFmtId="186" formatCode="&quot;$&quot;#,##0.00_);[Red]\(&quot;$&quot;#,##0.00\)"/>
    <numFmt numFmtId="187" formatCode="&quot;$&quot;#,##0_);[Red]\(&quot;$&quot;#,##0\)"/>
    <numFmt numFmtId="188" formatCode="#,##0.00_);[Red]\(#,##0.00\)"/>
    <numFmt numFmtId="189" formatCode="#,##0;[Red]#,##0"/>
    <numFmt numFmtId="190" formatCode="0,000.00\ &quot;美&quot;&quot;元&quot;"/>
    <numFmt numFmtId="191" formatCode="0_);[Red]\(0\)"/>
    <numFmt numFmtId="192" formatCode="0_ "/>
    <numFmt numFmtId="193" formatCode="&quot;$&quot;#,##0"/>
    <numFmt numFmtId="194" formatCode="&quot;NT$&quot;#,##0.00_);[Red]\(&quot;NT$&quot;#,##0.00\)"/>
    <numFmt numFmtId="195" formatCode="#,##0.00_ "/>
    <numFmt numFmtId="196" formatCode="0.00_ "/>
    <numFmt numFmtId="197" formatCode="0.00_);[Red]\(0.00\)"/>
  </numFmts>
  <fonts count="118">
    <font>
      <sz val="12"/>
      <color rgb="FF000000"/>
      <name val="新細明體"/>
      <family val="1"/>
    </font>
    <font>
      <sz val="12"/>
      <color indexed="8"/>
      <name val="新細明體"/>
      <family val="1"/>
    </font>
    <font>
      <sz val="24"/>
      <color indexed="8"/>
      <name val="標楷體"/>
      <family val="4"/>
    </font>
    <font>
      <sz val="14"/>
      <color indexed="8"/>
      <name val="標楷體"/>
      <family val="4"/>
    </font>
    <font>
      <b/>
      <sz val="16"/>
      <color indexed="8"/>
      <name val="標楷體"/>
      <family val="4"/>
    </font>
    <font>
      <sz val="9"/>
      <name val="新細明體"/>
      <family val="1"/>
    </font>
    <font>
      <sz val="24"/>
      <color indexed="8"/>
      <name val="Times New Roman"/>
      <family val="1"/>
    </font>
    <font>
      <sz val="14"/>
      <color indexed="8"/>
      <name val="Times New Roman"/>
      <family val="1"/>
    </font>
    <font>
      <sz val="14"/>
      <name val="標楷體"/>
      <family val="4"/>
    </font>
    <font>
      <sz val="14"/>
      <name val="Times New Roman"/>
      <family val="1"/>
    </font>
    <font>
      <b/>
      <sz val="16"/>
      <color indexed="8"/>
      <name val="Times New Roman"/>
      <family val="1"/>
    </font>
    <font>
      <b/>
      <sz val="12"/>
      <color indexed="8"/>
      <name val="Times New Roman"/>
      <family val="1"/>
    </font>
    <font>
      <b/>
      <sz val="12"/>
      <color indexed="8"/>
      <name val="標楷體"/>
      <family val="4"/>
    </font>
    <font>
      <sz val="14"/>
      <color indexed="8"/>
      <name val="新細明體"/>
      <family val="1"/>
    </font>
    <font>
      <b/>
      <sz val="16"/>
      <name val="標楷體"/>
      <family val="4"/>
    </font>
    <font>
      <sz val="12"/>
      <color indexed="10"/>
      <name val="標楷體"/>
      <family val="4"/>
    </font>
    <font>
      <sz val="12"/>
      <color indexed="10"/>
      <name val="Times New Roman"/>
      <family val="1"/>
    </font>
    <font>
      <sz val="9"/>
      <color indexed="10"/>
      <name val="Times New Roman"/>
      <family val="1"/>
    </font>
    <font>
      <sz val="9"/>
      <color indexed="10"/>
      <name val="標楷體"/>
      <family val="4"/>
    </font>
    <font>
      <sz val="12"/>
      <color indexed="8"/>
      <name val="標楷體"/>
      <family val="4"/>
    </font>
    <font>
      <sz val="12"/>
      <color indexed="8"/>
      <name val="Times New Roman"/>
      <family val="1"/>
    </font>
    <font>
      <sz val="12"/>
      <name val="新細明體"/>
      <family val="1"/>
    </font>
    <font>
      <sz val="18"/>
      <color indexed="8"/>
      <name val="標楷體"/>
      <family val="4"/>
    </font>
    <font>
      <sz val="16"/>
      <color indexed="8"/>
      <name val="標楷體"/>
      <family val="4"/>
    </font>
    <font>
      <sz val="13"/>
      <color indexed="8"/>
      <name val="Times New Roman"/>
      <family val="1"/>
    </font>
    <font>
      <sz val="13"/>
      <color indexed="8"/>
      <name val="標楷體"/>
      <family val="4"/>
    </font>
    <font>
      <sz val="13"/>
      <name val="Times New Roman"/>
      <family val="1"/>
    </font>
    <font>
      <sz val="13"/>
      <name val="標楷體"/>
      <family val="4"/>
    </font>
    <font>
      <sz val="12"/>
      <name val="Times New Roman"/>
      <family val="1"/>
    </font>
    <font>
      <sz val="12"/>
      <name val="標楷體"/>
      <family val="4"/>
    </font>
    <font>
      <sz val="16"/>
      <color indexed="8"/>
      <name val="Times New Roman"/>
      <family val="1"/>
    </font>
    <font>
      <b/>
      <u val="single"/>
      <sz val="14"/>
      <color indexed="8"/>
      <name val="Times New Roman"/>
      <family val="1"/>
    </font>
    <font>
      <sz val="13"/>
      <color indexed="8"/>
      <name val="新細明體"/>
      <family val="1"/>
    </font>
    <font>
      <vertAlign val="superscript"/>
      <sz val="14"/>
      <color indexed="8"/>
      <name val="Times New Roman"/>
      <family val="1"/>
    </font>
    <font>
      <sz val="14"/>
      <name val="新細明體"/>
      <family val="1"/>
    </font>
    <font>
      <sz val="14"/>
      <color indexed="10"/>
      <name val="標楷體"/>
      <family val="4"/>
    </font>
    <font>
      <sz val="14"/>
      <color indexed="10"/>
      <name val="Times New Roman"/>
      <family val="1"/>
    </font>
    <font>
      <sz val="11"/>
      <color indexed="10"/>
      <name val="標楷體"/>
      <family val="4"/>
    </font>
    <font>
      <sz val="11"/>
      <color indexed="10"/>
      <name val="Times New Roman"/>
      <family val="1"/>
    </font>
    <font>
      <b/>
      <sz val="9"/>
      <color indexed="8"/>
      <name val="Tahoma"/>
      <family val="2"/>
    </font>
    <font>
      <sz val="12"/>
      <color indexed="9"/>
      <name val="新細明體"/>
      <family val="1"/>
    </font>
    <font>
      <b/>
      <sz val="10"/>
      <color indexed="8"/>
      <name val="新細明體"/>
      <family val="1"/>
    </font>
    <font>
      <sz val="10"/>
      <color indexed="9"/>
      <name val="新細明體"/>
      <family val="1"/>
    </font>
    <font>
      <sz val="10"/>
      <color indexed="10"/>
      <name val="新細明體"/>
      <family val="1"/>
    </font>
    <font>
      <b/>
      <sz val="10"/>
      <color indexed="9"/>
      <name val="新細明體"/>
      <family val="1"/>
    </font>
    <font>
      <i/>
      <sz val="10"/>
      <color indexed="23"/>
      <name val="新細明體"/>
      <family val="1"/>
    </font>
    <font>
      <sz val="10"/>
      <color indexed="17"/>
      <name val="新細明體"/>
      <family val="1"/>
    </font>
    <font>
      <b/>
      <sz val="24"/>
      <color indexed="8"/>
      <name val="新細明體"/>
      <family val="1"/>
    </font>
    <font>
      <sz val="18"/>
      <color indexed="8"/>
      <name val="新細明體"/>
      <family val="1"/>
    </font>
    <font>
      <u val="single"/>
      <sz val="10"/>
      <color indexed="12"/>
      <name val="新細明體"/>
      <family val="1"/>
    </font>
    <font>
      <sz val="10"/>
      <color indexed="60"/>
      <name val="新細明體"/>
      <family val="1"/>
    </font>
    <font>
      <sz val="10"/>
      <color indexed="63"/>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0"/>
      <color indexed="8"/>
      <name val="Times New Roman"/>
      <family val="1"/>
    </font>
    <font>
      <sz val="11"/>
      <color indexed="8"/>
      <name val="Times New Roman"/>
      <family val="1"/>
    </font>
    <font>
      <sz val="12"/>
      <color theme="1"/>
      <name val="Calibri"/>
      <family val="1"/>
    </font>
    <font>
      <sz val="12"/>
      <color theme="0"/>
      <name val="Calibri"/>
      <family val="1"/>
    </font>
    <font>
      <b/>
      <sz val="10"/>
      <color rgb="FF000000"/>
      <name val="新細明體"/>
      <family val="1"/>
    </font>
    <font>
      <sz val="10"/>
      <color rgb="FFFFFFFF"/>
      <name val="新細明體"/>
      <family val="1"/>
    </font>
    <font>
      <sz val="10"/>
      <color rgb="FFCC0000"/>
      <name val="新細明體"/>
      <family val="1"/>
    </font>
    <font>
      <b/>
      <sz val="10"/>
      <color rgb="FFFFFFFF"/>
      <name val="新細明體"/>
      <family val="1"/>
    </font>
    <font>
      <i/>
      <sz val="10"/>
      <color rgb="FF808080"/>
      <name val="新細明體"/>
      <family val="1"/>
    </font>
    <font>
      <sz val="10"/>
      <color rgb="FF006600"/>
      <name val="新細明體"/>
      <family val="1"/>
    </font>
    <font>
      <b/>
      <sz val="24"/>
      <color rgb="FF000000"/>
      <name val="新細明體"/>
      <family val="1"/>
    </font>
    <font>
      <sz val="18"/>
      <color rgb="FF000000"/>
      <name val="新細明體"/>
      <family val="1"/>
    </font>
    <font>
      <u val="single"/>
      <sz val="10"/>
      <color rgb="FF0000EE"/>
      <name val="新細明體"/>
      <family val="1"/>
    </font>
    <font>
      <sz val="10"/>
      <color rgb="FF996600"/>
      <name val="新細明體"/>
      <family val="1"/>
    </font>
    <font>
      <sz val="10"/>
      <color rgb="FF333333"/>
      <name val="新細明體"/>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Times New Roman"/>
      <family val="1"/>
    </font>
    <font>
      <sz val="20"/>
      <color rgb="FF000000"/>
      <name val="Times New Roman"/>
      <family val="1"/>
    </font>
    <font>
      <b/>
      <sz val="16"/>
      <color rgb="FF000000"/>
      <name val="Times New Roman"/>
      <family val="1"/>
    </font>
    <font>
      <sz val="14"/>
      <color rgb="FF000000"/>
      <name val="Times New Roman"/>
      <family val="1"/>
    </font>
    <font>
      <sz val="14"/>
      <color rgb="FF000000"/>
      <name val="標楷體"/>
      <family val="4"/>
    </font>
    <font>
      <sz val="9"/>
      <color rgb="FFFF0000"/>
      <name val="Times New Roman"/>
      <family val="1"/>
    </font>
    <font>
      <sz val="12"/>
      <color rgb="FFFF0000"/>
      <name val="Times New Roman"/>
      <family val="1"/>
    </font>
    <font>
      <sz val="14"/>
      <color theme="1"/>
      <name val="標楷體"/>
      <family val="4"/>
    </font>
    <font>
      <sz val="11"/>
      <color rgb="FF000000"/>
      <name val="Times New Roman"/>
      <family val="1"/>
    </font>
    <font>
      <sz val="13"/>
      <color rgb="FF000000"/>
      <name val="Times New Roman"/>
      <family val="1"/>
    </font>
    <font>
      <sz val="12"/>
      <color rgb="FF000000"/>
      <name val="標楷體"/>
      <family val="4"/>
    </font>
    <font>
      <sz val="13"/>
      <color rgb="FF000000"/>
      <name val="標楷體"/>
      <family val="4"/>
    </font>
    <font>
      <sz val="11"/>
      <color rgb="FFFF0000"/>
      <name val="Times New Roman"/>
      <family val="1"/>
    </font>
    <font>
      <sz val="24"/>
      <color rgb="FF000000"/>
      <name val="Times New Roman"/>
      <family val="1"/>
    </font>
    <font>
      <sz val="14"/>
      <color rgb="FF000000"/>
      <name val="新細明體"/>
      <family val="1"/>
    </font>
    <font>
      <sz val="14"/>
      <color rgb="FFFF0000"/>
      <name val="Times New Roman"/>
      <family val="1"/>
    </font>
    <font>
      <b/>
      <sz val="8"/>
      <name val="新細明體"/>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rgb="FFFFCCCC"/>
        <bgColor indexed="64"/>
      </patternFill>
    </fill>
    <fill>
      <patternFill patternType="solid">
        <fgColor rgb="FFCC0000"/>
        <bgColor indexed="64"/>
      </patternFill>
    </fill>
    <fill>
      <patternFill patternType="solid">
        <fgColor rgb="FFCCFFCC"/>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68">
    <border>
      <left/>
      <right/>
      <top/>
      <bottom/>
      <diagonal/>
    </border>
    <border>
      <left style="thin">
        <color rgb="FF808080"/>
      </left>
      <right style="thin">
        <color rgb="FF808080"/>
      </right>
      <top style="thin">
        <color rgb="FF808080"/>
      </top>
      <bottom style="thin">
        <color rgb="FF808080"/>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border>
    <border>
      <left style="thin">
        <color rgb="FF000000"/>
      </left>
      <right style="thin"/>
      <top style="thin"/>
      <bottom style="thin">
        <color rgb="FF000000"/>
      </bottom>
    </border>
    <border>
      <left style="thin">
        <color rgb="FF000000"/>
      </left>
      <right style="thin">
        <color rgb="FF000000"/>
      </right>
      <top style="thin">
        <color rgb="FF000000"/>
      </top>
      <bottom>
        <color indexed="63"/>
      </bottom>
    </border>
    <border>
      <left style="thin">
        <color theme="1"/>
      </left>
      <right style="thin">
        <color rgb="FF000000"/>
      </right>
      <top style="thin">
        <color rgb="FF000000"/>
      </top>
      <bottom style="thin">
        <color rgb="FF000000"/>
      </bottom>
    </border>
    <border>
      <left style="thin">
        <color theme="1"/>
      </left>
      <right style="thin">
        <color rgb="FF000000"/>
      </right>
      <top style="thin">
        <color rgb="FF000000"/>
      </top>
      <bottom style="thin"/>
    </border>
    <border>
      <left style="thin">
        <color rgb="FF000000"/>
      </left>
      <right style="thin">
        <color rgb="FF000000"/>
      </right>
      <top style="thin"/>
      <bottom style="thin">
        <color rgb="FF000000"/>
      </bottom>
    </border>
    <border>
      <left>
        <color indexed="63"/>
      </left>
      <right style="thin"/>
      <top style="thin"/>
      <bottom>
        <color indexed="63"/>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color rgb="FF000000"/>
      </left>
      <right style="thin"/>
      <top style="thin">
        <color rgb="FF000000"/>
      </top>
      <bottom style="thin"/>
    </border>
    <border>
      <left style="thin"/>
      <right style="thin"/>
      <top>
        <color indexed="63"/>
      </top>
      <bottom style="thin"/>
    </border>
    <border>
      <left style="thin"/>
      <right style="thin">
        <color theme="1"/>
      </right>
      <top style="thin"/>
      <bottom>
        <color indexed="63"/>
      </bottom>
    </border>
    <border>
      <left style="thin">
        <color rgb="FF000000"/>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style="thin">
        <color indexed="8"/>
      </right>
      <top style="thin"/>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bottom style="thin">
        <color indexed="8"/>
      </bottom>
    </border>
    <border>
      <left>
        <color indexed="63"/>
      </left>
      <right>
        <color indexed="63"/>
      </right>
      <top>
        <color indexed="63"/>
      </top>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color indexed="8"/>
      </top>
      <bottom style="thin">
        <color indexed="8"/>
      </bottom>
    </border>
    <border>
      <left style="thin"/>
      <right style="thin"/>
      <top style="thin">
        <color indexed="8"/>
      </top>
      <bottom style="thin"/>
    </border>
    <border>
      <left style="thin">
        <color indexed="8"/>
      </left>
      <right style="thin"/>
      <top style="thin">
        <color indexed="8"/>
      </top>
      <bottom style="thin"/>
    </border>
    <border>
      <left style="thin">
        <color indexed="8"/>
      </left>
      <right style="thin">
        <color indexed="8"/>
      </right>
      <top>
        <color indexed="63"/>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style="thin">
        <color rgb="FF000000"/>
      </left>
      <right style="thin">
        <color indexed="8"/>
      </right>
      <top style="thin">
        <color rgb="FF000000"/>
      </top>
      <bottom style="thin"/>
    </border>
    <border>
      <left style="thin">
        <color rgb="FF000000"/>
      </left>
      <right>
        <color indexed="63"/>
      </right>
      <top style="thin"/>
      <bottom style="thin">
        <color rgb="FF000000"/>
      </bottom>
    </border>
    <border>
      <left style="thin"/>
      <right style="thin">
        <color rgb="FF000000"/>
      </right>
      <top style="thin"/>
      <bottom style="thin"/>
    </border>
    <border>
      <left style="thin">
        <color rgb="FF000000"/>
      </left>
      <right style="thin"/>
      <top style="thin"/>
      <bottom style="thin"/>
    </border>
    <border>
      <left style="thin">
        <color rgb="FF000000"/>
      </left>
      <right style="thin">
        <color indexed="8"/>
      </right>
      <top style="thin"/>
      <bottom style="thin">
        <color indexed="8"/>
      </bottom>
    </border>
    <border>
      <left style="thin">
        <color rgb="FF000000"/>
      </left>
      <right style="thin">
        <color rgb="FF000000"/>
      </right>
      <top style="thin"/>
      <bottom>
        <color indexed="63"/>
      </bottom>
    </border>
    <border>
      <left style="thin">
        <color rgb="FF000000"/>
      </left>
      <right style="thin">
        <color rgb="FF000000"/>
      </right>
      <top>
        <color indexed="63"/>
      </top>
      <bottom>
        <color indexed="63"/>
      </bottom>
    </border>
    <border>
      <left style="thin"/>
      <right style="thin">
        <color theme="1"/>
      </right>
      <top>
        <color indexed="63"/>
      </top>
      <bottom style="thin"/>
    </border>
    <border>
      <left style="thin">
        <color rgb="FF000000"/>
      </left>
      <right style="thin">
        <color rgb="FF000000"/>
      </right>
      <top>
        <color indexed="63"/>
      </top>
      <bottom style="thin"/>
    </border>
    <border>
      <left style="thin">
        <color rgb="FF000000"/>
      </left>
      <right style="thin"/>
      <top style="thin"/>
      <bottom>
        <color indexed="63"/>
      </bottom>
    </border>
    <border>
      <left style="thin">
        <color rgb="FF000000"/>
      </left>
      <right style="thin"/>
      <top>
        <color indexed="63"/>
      </top>
      <bottom style="thin"/>
    </border>
    <border>
      <left style="thin"/>
      <right style="thin">
        <color rgb="FF000000"/>
      </right>
      <top style="thin"/>
      <bottom>
        <color indexed="63"/>
      </bottom>
    </border>
    <border>
      <left style="thin"/>
      <right style="thin">
        <color rgb="FF000000"/>
      </right>
      <top>
        <color indexed="63"/>
      </top>
      <bottom>
        <color indexed="63"/>
      </bottom>
    </border>
    <border>
      <left style="thin"/>
      <right style="thin">
        <color rgb="FF000000"/>
      </right>
      <top>
        <color indexed="63"/>
      </top>
      <bottom style="thin"/>
    </border>
    <border>
      <left style="thin"/>
      <right style="thin"/>
      <top>
        <color indexed="63"/>
      </top>
      <bottom>
        <color indexed="63"/>
      </bottom>
    </border>
    <border>
      <left>
        <color indexed="63"/>
      </left>
      <right style="thin"/>
      <top>
        <color indexed="63"/>
      </top>
      <bottom style="thin"/>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s>
  <cellStyleXfs count="82">
    <xf numFmtId="0" fontId="0" fillId="0" borderId="0">
      <alignment vertical="center"/>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0" borderId="0" applyNumberFormat="0" applyBorder="0" applyProtection="0">
      <alignment vertical="center"/>
    </xf>
    <xf numFmtId="0" fontId="74" fillId="20" borderId="0" applyNumberFormat="0" applyBorder="0" applyProtection="0">
      <alignment vertical="center"/>
    </xf>
    <xf numFmtId="0" fontId="74" fillId="21" borderId="0" applyNumberFormat="0" applyBorder="0" applyProtection="0">
      <alignment vertical="center"/>
    </xf>
    <xf numFmtId="0" fontId="73" fillId="22" borderId="0" applyNumberFormat="0" applyBorder="0" applyProtection="0">
      <alignment vertical="center"/>
    </xf>
    <xf numFmtId="0" fontId="75" fillId="23" borderId="0" applyNumberFormat="0" applyBorder="0" applyProtection="0">
      <alignment vertical="center"/>
    </xf>
    <xf numFmtId="0" fontId="76" fillId="24" borderId="0" applyNumberFormat="0" applyBorder="0" applyProtection="0">
      <alignment vertical="center"/>
    </xf>
    <xf numFmtId="0" fontId="77" fillId="0" borderId="0" applyNumberFormat="0" applyBorder="0" applyProtection="0">
      <alignment vertical="center"/>
    </xf>
    <xf numFmtId="0" fontId="78" fillId="25" borderId="0" applyNumberFormat="0" applyBorder="0" applyProtection="0">
      <alignment vertical="center"/>
    </xf>
    <xf numFmtId="0" fontId="79" fillId="0" borderId="0" applyNumberFormat="0" applyBorder="0" applyProtection="0">
      <alignment vertical="center"/>
    </xf>
    <xf numFmtId="0" fontId="80" fillId="0" borderId="0" applyNumberFormat="0" applyBorder="0" applyProtection="0">
      <alignment vertical="center"/>
    </xf>
    <xf numFmtId="0" fontId="0" fillId="0" borderId="0" applyNumberFormat="0" applyFont="0" applyBorder="0" applyProtection="0">
      <alignment vertical="center"/>
    </xf>
    <xf numFmtId="0" fontId="81" fillId="0" borderId="0" applyNumberFormat="0" applyBorder="0" applyProtection="0">
      <alignment vertical="center"/>
    </xf>
    <xf numFmtId="0" fontId="82" fillId="26" borderId="0" applyNumberFormat="0" applyBorder="0" applyProtection="0">
      <alignment vertical="center"/>
    </xf>
    <xf numFmtId="0" fontId="83" fillId="26" borderId="1" applyNumberFormat="0" applyProtection="0">
      <alignment vertical="center"/>
    </xf>
    <xf numFmtId="0" fontId="0" fillId="0" borderId="0" applyNumberFormat="0" applyFont="0" applyBorder="0" applyProtection="0">
      <alignment vertical="center"/>
    </xf>
    <xf numFmtId="0" fontId="0" fillId="0" borderId="0" applyNumberFormat="0" applyFont="0" applyBorder="0" applyProtection="0">
      <alignment vertical="center"/>
    </xf>
    <xf numFmtId="0" fontId="75" fillId="0" borderId="0" applyNumberFormat="0" applyBorder="0" applyProtection="0">
      <alignment vertical="center"/>
    </xf>
    <xf numFmtId="0" fontId="21" fillId="0" borderId="0">
      <alignment vertical="center"/>
      <protection/>
    </xf>
    <xf numFmtId="0" fontId="1" fillId="0" borderId="0">
      <alignment/>
      <protection/>
    </xf>
    <xf numFmtId="43" fontId="71" fillId="0" borderId="0" applyFont="0" applyFill="0" applyBorder="0" applyAlignment="0" applyProtection="0"/>
    <xf numFmtId="41" fontId="71" fillId="0" borderId="0" applyFont="0" applyFill="0" applyBorder="0" applyAlignment="0" applyProtection="0"/>
    <xf numFmtId="0" fontId="84" fillId="0" borderId="0" applyNumberFormat="0" applyFill="0" applyBorder="0" applyAlignment="0" applyProtection="0"/>
    <xf numFmtId="0" fontId="85" fillId="27" borderId="0" applyNumberFormat="0" applyBorder="0" applyAlignment="0" applyProtection="0"/>
    <xf numFmtId="0" fontId="86" fillId="0" borderId="2" applyNumberFormat="0" applyFill="0" applyAlignment="0" applyProtection="0"/>
    <xf numFmtId="0" fontId="87" fillId="28" borderId="0" applyNumberFormat="0" applyBorder="0" applyAlignment="0" applyProtection="0"/>
    <xf numFmtId="9" fontId="71" fillId="0" borderId="0" applyFont="0" applyFill="0" applyBorder="0" applyAlignment="0" applyProtection="0"/>
    <xf numFmtId="0" fontId="88" fillId="29" borderId="3" applyNumberFormat="0" applyAlignment="0" applyProtection="0"/>
    <xf numFmtId="44" fontId="71" fillId="0" borderId="0" applyFont="0" applyFill="0" applyBorder="0" applyAlignment="0" applyProtection="0"/>
    <xf numFmtId="42" fontId="71" fillId="0" borderId="0" applyFont="0" applyFill="0" applyBorder="0" applyAlignment="0" applyProtection="0"/>
    <xf numFmtId="0" fontId="89" fillId="0" borderId="4" applyNumberFormat="0" applyFill="0" applyAlignment="0" applyProtection="0"/>
    <xf numFmtId="0" fontId="71" fillId="30" borderId="5" applyNumberFormat="0" applyFon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72" fillId="31"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92" fillId="0" borderId="0" applyNumberFormat="0" applyFill="0" applyBorder="0" applyAlignment="0" applyProtection="0"/>
    <xf numFmtId="0" fontId="93" fillId="0" borderId="6" applyNumberFormat="0" applyFill="0" applyAlignment="0" applyProtection="0"/>
    <xf numFmtId="0" fontId="94" fillId="0" borderId="7" applyNumberFormat="0" applyFill="0" applyAlignment="0" applyProtection="0"/>
    <xf numFmtId="0" fontId="95" fillId="0" borderId="8" applyNumberFormat="0" applyFill="0" applyAlignment="0" applyProtection="0"/>
    <xf numFmtId="0" fontId="95" fillId="0" borderId="0" applyNumberFormat="0" applyFill="0" applyBorder="0" applyAlignment="0" applyProtection="0"/>
    <xf numFmtId="0" fontId="96" fillId="37" borderId="3" applyNumberFormat="0" applyAlignment="0" applyProtection="0"/>
    <xf numFmtId="0" fontId="97" fillId="29" borderId="9" applyNumberFormat="0" applyAlignment="0" applyProtection="0"/>
    <xf numFmtId="0" fontId="98" fillId="38" borderId="10" applyNumberFormat="0" applyAlignment="0" applyProtection="0"/>
    <xf numFmtId="0" fontId="99" fillId="39" borderId="0" applyNumberFormat="0" applyBorder="0" applyAlignment="0" applyProtection="0"/>
    <xf numFmtId="0" fontId="100" fillId="0" borderId="0" applyNumberFormat="0" applyFill="0" applyBorder="0" applyAlignment="0" applyProtection="0"/>
  </cellStyleXfs>
  <cellXfs count="254">
    <xf numFmtId="0" fontId="0" fillId="0" borderId="0" xfId="0" applyAlignment="1">
      <alignment vertical="center"/>
    </xf>
    <xf numFmtId="0" fontId="101" fillId="0" borderId="0" xfId="0" applyFont="1" applyAlignment="1">
      <alignment vertical="center"/>
    </xf>
    <xf numFmtId="0" fontId="9" fillId="0" borderId="11" xfId="0" applyFont="1" applyBorder="1" applyAlignment="1">
      <alignment horizontal="left" vertical="center" wrapText="1"/>
    </xf>
    <xf numFmtId="0" fontId="102" fillId="0" borderId="0" xfId="0" applyFont="1" applyBorder="1" applyAlignment="1">
      <alignment horizontal="center" vertical="center"/>
    </xf>
    <xf numFmtId="0" fontId="103" fillId="0" borderId="11" xfId="0" applyFont="1" applyBorder="1" applyAlignment="1">
      <alignment horizontal="center" vertical="center" wrapText="1"/>
    </xf>
    <xf numFmtId="0" fontId="9" fillId="0" borderId="11" xfId="0" applyFont="1" applyBorder="1" applyAlignment="1">
      <alignment vertical="top" wrapText="1"/>
    </xf>
    <xf numFmtId="0" fontId="104" fillId="0" borderId="11" xfId="0" applyFont="1" applyBorder="1" applyAlignment="1">
      <alignment vertical="top" wrapText="1" shrinkToFit="1"/>
    </xf>
    <xf numFmtId="0" fontId="104" fillId="0" borderId="11" xfId="0" applyFont="1" applyBorder="1" applyAlignment="1">
      <alignment horizontal="center" vertical="top"/>
    </xf>
    <xf numFmtId="184" fontId="104" fillId="0" borderId="0" xfId="0" applyNumberFormat="1" applyFont="1" applyBorder="1" applyAlignment="1">
      <alignment horizontal="right" vertical="center"/>
    </xf>
    <xf numFmtId="184" fontId="104" fillId="0" borderId="0" xfId="0" applyNumberFormat="1" applyFont="1" applyAlignment="1">
      <alignment horizontal="right" vertical="center"/>
    </xf>
    <xf numFmtId="0" fontId="104" fillId="0" borderId="11" xfId="0" applyFont="1" applyBorder="1" applyAlignment="1">
      <alignment vertical="top"/>
    </xf>
    <xf numFmtId="0" fontId="101" fillId="0" borderId="0" xfId="0" applyFont="1" applyAlignment="1">
      <alignment vertical="center"/>
    </xf>
    <xf numFmtId="0" fontId="10" fillId="0" borderId="11" xfId="0" applyFont="1" applyBorder="1" applyAlignment="1">
      <alignment horizontal="center" vertical="center" wrapText="1"/>
    </xf>
    <xf numFmtId="0" fontId="8" fillId="0" borderId="11" xfId="0" applyFont="1" applyBorder="1" applyAlignment="1">
      <alignment horizontal="left" vertical="top" wrapText="1"/>
    </xf>
    <xf numFmtId="0" fontId="11" fillId="0" borderId="0" xfId="0" applyFont="1" applyBorder="1" applyAlignment="1">
      <alignment horizontal="center" vertical="center"/>
    </xf>
    <xf numFmtId="0" fontId="104" fillId="0" borderId="0" xfId="0" applyFont="1" applyAlignment="1">
      <alignment horizontal="left" vertical="top"/>
    </xf>
    <xf numFmtId="0" fontId="7" fillId="0" borderId="11" xfId="0" applyFont="1" applyBorder="1" applyAlignment="1">
      <alignment vertical="top" wrapText="1"/>
    </xf>
    <xf numFmtId="0" fontId="3" fillId="0" borderId="11" xfId="0" applyFont="1" applyBorder="1" applyAlignment="1">
      <alignment horizontal="left" vertical="top" wrapText="1"/>
    </xf>
    <xf numFmtId="0" fontId="3" fillId="0" borderId="11" xfId="0" applyFont="1" applyBorder="1" applyAlignment="1">
      <alignment vertical="top" wrapText="1"/>
    </xf>
    <xf numFmtId="0" fontId="7" fillId="0" borderId="11" xfId="0" applyFont="1" applyBorder="1" applyAlignment="1">
      <alignment horizontal="left" vertical="top" wrapText="1"/>
    </xf>
    <xf numFmtId="0" fontId="104" fillId="0" borderId="11" xfId="0" applyFont="1" applyBorder="1" applyAlignment="1">
      <alignment horizontal="left" vertical="top"/>
    </xf>
    <xf numFmtId="0" fontId="4" fillId="0" borderId="11" xfId="0" applyFont="1" applyBorder="1" applyAlignment="1">
      <alignment horizontal="center" vertical="center" wrapText="1"/>
    </xf>
    <xf numFmtId="0" fontId="104" fillId="0" borderId="11" xfId="0" applyFont="1" applyBorder="1" applyAlignment="1">
      <alignment horizontal="left" vertical="top" wrapText="1"/>
    </xf>
    <xf numFmtId="0" fontId="105" fillId="0" borderId="11" xfId="0" applyFont="1" applyBorder="1" applyAlignment="1">
      <alignment horizontal="left" vertical="top" wrapText="1"/>
    </xf>
    <xf numFmtId="0" fontId="104" fillId="0" borderId="11" xfId="0" applyFont="1" applyBorder="1" applyAlignment="1">
      <alignment horizontal="left" vertical="top" wrapText="1"/>
    </xf>
    <xf numFmtId="0" fontId="104" fillId="0" borderId="11" xfId="0" applyFont="1" applyBorder="1" applyAlignment="1">
      <alignment vertical="top" wrapText="1"/>
    </xf>
    <xf numFmtId="0" fontId="104" fillId="40" borderId="11" xfId="0" applyFont="1" applyFill="1" applyBorder="1" applyAlignment="1">
      <alignment horizontal="left" vertical="top"/>
    </xf>
    <xf numFmtId="0" fontId="105" fillId="40" borderId="11" xfId="0" applyFont="1" applyFill="1" applyBorder="1" applyAlignment="1">
      <alignment horizontal="left" vertical="top" wrapText="1"/>
    </xf>
    <xf numFmtId="0" fontId="3" fillId="0" borderId="11" xfId="0" applyFont="1" applyBorder="1" applyAlignment="1">
      <alignment horizontal="left" vertical="top" wrapText="1" shrinkToFit="1"/>
    </xf>
    <xf numFmtId="0" fontId="101" fillId="0" borderId="12" xfId="0" applyFont="1" applyBorder="1" applyAlignment="1">
      <alignment vertical="center"/>
    </xf>
    <xf numFmtId="0" fontId="101" fillId="0" borderId="13" xfId="0" applyFont="1" applyBorder="1" applyAlignment="1">
      <alignment vertical="center"/>
    </xf>
    <xf numFmtId="0" fontId="12" fillId="0" borderId="0" xfId="0" applyFont="1" applyBorder="1" applyAlignment="1">
      <alignment horizontal="left" vertical="top"/>
    </xf>
    <xf numFmtId="184" fontId="14"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0" fontId="105" fillId="0" borderId="11" xfId="0" applyFont="1" applyBorder="1" applyAlignment="1">
      <alignment horizontal="left" vertical="top" wrapText="1"/>
    </xf>
    <xf numFmtId="0" fontId="104" fillId="0" borderId="11" xfId="0" applyFont="1" applyBorder="1" applyAlignment="1">
      <alignment horizontal="left" vertical="top" wrapText="1"/>
    </xf>
    <xf numFmtId="0" fontId="105" fillId="0" borderId="11" xfId="0" applyFont="1" applyBorder="1" applyAlignment="1">
      <alignment horizontal="left" vertical="top" wrapText="1"/>
    </xf>
    <xf numFmtId="0" fontId="104" fillId="40" borderId="14" xfId="0" applyFont="1" applyFill="1" applyBorder="1" applyAlignment="1">
      <alignment horizontal="left" vertical="top" wrapText="1"/>
    </xf>
    <xf numFmtId="0" fontId="104" fillId="40" borderId="11" xfId="0" applyFont="1" applyFill="1" applyBorder="1" applyAlignment="1">
      <alignment horizontal="left" vertical="top" wrapText="1"/>
    </xf>
    <xf numFmtId="0" fontId="101" fillId="0" borderId="0" xfId="0" applyFont="1" applyBorder="1" applyAlignment="1">
      <alignment vertical="center"/>
    </xf>
    <xf numFmtId="0" fontId="7" fillId="0" borderId="15" xfId="0" applyFont="1" applyBorder="1" applyAlignment="1">
      <alignment horizontal="left" vertical="top" wrapText="1" shrinkToFit="1"/>
    </xf>
    <xf numFmtId="0" fontId="104" fillId="0" borderId="15" xfId="0" applyFont="1" applyBorder="1" applyAlignment="1">
      <alignment horizontal="left" vertical="top" wrapText="1" shrinkToFit="1"/>
    </xf>
    <xf numFmtId="0" fontId="104" fillId="0" borderId="15" xfId="0" applyFont="1" applyBorder="1" applyAlignment="1">
      <alignment horizontal="left" vertical="top"/>
    </xf>
    <xf numFmtId="0" fontId="3" fillId="0" borderId="15" xfId="0" applyFont="1" applyBorder="1" applyAlignment="1">
      <alignment horizontal="left" vertical="top" wrapText="1" shrinkToFit="1"/>
    </xf>
    <xf numFmtId="0" fontId="104" fillId="0" borderId="15" xfId="0" applyFont="1" applyBorder="1" applyAlignment="1">
      <alignment horizontal="left" vertical="top" wrapText="1"/>
    </xf>
    <xf numFmtId="0" fontId="7" fillId="0" borderId="15" xfId="0" applyFont="1" applyBorder="1" applyAlignment="1">
      <alignment horizontal="left" vertical="top" wrapText="1"/>
    </xf>
    <xf numFmtId="0" fontId="3" fillId="0" borderId="15" xfId="0" applyFont="1" applyBorder="1" applyAlignment="1">
      <alignment horizontal="left" vertical="top"/>
    </xf>
    <xf numFmtId="0" fontId="3" fillId="0" borderId="15" xfId="0" applyFont="1" applyBorder="1" applyAlignment="1">
      <alignment horizontal="left" vertical="top" wrapText="1"/>
    </xf>
    <xf numFmtId="0" fontId="9" fillId="0" borderId="11" xfId="0" applyFont="1" applyBorder="1" applyAlignment="1">
      <alignment horizontal="left" vertical="top" wrapText="1"/>
    </xf>
    <xf numFmtId="0" fontId="105" fillId="0" borderId="11" xfId="0" applyFont="1" applyBorder="1" applyAlignment="1">
      <alignment horizontal="left" vertical="top" wrapText="1"/>
    </xf>
    <xf numFmtId="4" fontId="104" fillId="0" borderId="15" xfId="0" applyNumberFormat="1" applyFont="1" applyBorder="1" applyAlignment="1">
      <alignment horizontal="left" vertical="top" wrapText="1"/>
    </xf>
    <xf numFmtId="4" fontId="104" fillId="0" borderId="15" xfId="0" applyNumberFormat="1" applyFont="1" applyBorder="1" applyAlignment="1">
      <alignment vertical="top" wrapText="1"/>
    </xf>
    <xf numFmtId="188" fontId="104" fillId="0" borderId="11" xfId="0" applyNumberFormat="1" applyFont="1" applyBorder="1" applyAlignment="1">
      <alignment horizontal="right" vertical="top"/>
    </xf>
    <xf numFmtId="188" fontId="104" fillId="0" borderId="15" xfId="0" applyNumberFormat="1" applyFont="1" applyBorder="1" applyAlignment="1">
      <alignment horizontal="right" vertical="top" wrapText="1"/>
    </xf>
    <xf numFmtId="0" fontId="104" fillId="0" borderId="16" xfId="0" applyFont="1" applyBorder="1" applyAlignment="1">
      <alignment horizontal="left" vertical="top" wrapText="1"/>
    </xf>
    <xf numFmtId="0" fontId="106" fillId="0" borderId="11" xfId="0" applyFont="1" applyBorder="1" applyAlignment="1">
      <alignment vertical="top" wrapText="1"/>
    </xf>
    <xf numFmtId="0" fontId="107" fillId="0" borderId="11" xfId="0" applyFont="1" applyBorder="1" applyAlignment="1">
      <alignment vertical="top" wrapText="1"/>
    </xf>
    <xf numFmtId="0" fontId="104" fillId="0" borderId="17" xfId="0" applyFont="1" applyBorder="1" applyAlignment="1">
      <alignment horizontal="left" vertical="top" wrapText="1"/>
    </xf>
    <xf numFmtId="0" fontId="104" fillId="0" borderId="14" xfId="0" applyFont="1" applyBorder="1" applyAlignment="1">
      <alignment horizontal="left" vertical="top" wrapText="1"/>
    </xf>
    <xf numFmtId="3" fontId="9" fillId="0" borderId="11" xfId="0" applyNumberFormat="1" applyFont="1" applyBorder="1" applyAlignment="1">
      <alignment horizontal="left" vertical="top" wrapText="1"/>
    </xf>
    <xf numFmtId="0" fontId="8" fillId="0" borderId="15" xfId="0" applyFont="1" applyBorder="1" applyAlignment="1">
      <alignment horizontal="left" vertical="top" wrapText="1"/>
    </xf>
    <xf numFmtId="0" fontId="9" fillId="0" borderId="15" xfId="0" applyFont="1" applyBorder="1" applyAlignment="1">
      <alignment horizontal="left" vertical="top" wrapText="1"/>
    </xf>
    <xf numFmtId="0" fontId="7" fillId="0" borderId="18" xfId="0" applyFont="1" applyBorder="1" applyAlignment="1">
      <alignment horizontal="left" vertical="top" wrapText="1"/>
    </xf>
    <xf numFmtId="0" fontId="3" fillId="0" borderId="18" xfId="0" applyFont="1" applyBorder="1" applyAlignment="1">
      <alignment horizontal="left" vertical="top"/>
    </xf>
    <xf numFmtId="0" fontId="104" fillId="0" borderId="18" xfId="0" applyFont="1" applyBorder="1" applyAlignment="1">
      <alignment horizontal="left" vertical="top" wrapText="1"/>
    </xf>
    <xf numFmtId="0" fontId="105" fillId="0" borderId="15" xfId="0" applyFont="1" applyBorder="1" applyAlignment="1">
      <alignment horizontal="left" vertical="top" wrapText="1"/>
    </xf>
    <xf numFmtId="0" fontId="9" fillId="0" borderId="11" xfId="51" applyFont="1" applyFill="1" applyBorder="1" applyAlignment="1">
      <alignment horizontal="left" vertical="top" wrapText="1"/>
      <protection/>
    </xf>
    <xf numFmtId="38" fontId="9" fillId="0" borderId="11" xfId="50" applyNumberFormat="1" applyFont="1" applyFill="1" applyBorder="1" applyAlignment="1">
      <alignment horizontal="left" vertical="top" wrapText="1"/>
      <protection/>
    </xf>
    <xf numFmtId="38" fontId="9" fillId="0" borderId="11" xfId="50" applyNumberFormat="1" applyFont="1" applyFill="1" applyBorder="1" applyAlignment="1">
      <alignment horizontal="left" vertical="top"/>
      <protection/>
    </xf>
    <xf numFmtId="0" fontId="108" fillId="0" borderId="11" xfId="50" applyFont="1" applyFill="1" applyBorder="1" applyAlignment="1">
      <alignment horizontal="left" vertical="top" wrapText="1"/>
      <protection/>
    </xf>
    <xf numFmtId="0" fontId="101" fillId="0" borderId="11" xfId="0" applyFont="1" applyBorder="1" applyAlignment="1">
      <alignment horizontal="left" vertical="top" wrapText="1"/>
    </xf>
    <xf numFmtId="0" fontId="109" fillId="0" borderId="11" xfId="0" applyFont="1" applyBorder="1" applyAlignment="1">
      <alignment horizontal="left" vertical="top" wrapText="1"/>
    </xf>
    <xf numFmtId="0" fontId="8" fillId="0" borderId="11" xfId="50" applyFont="1" applyFill="1" applyBorder="1" applyAlignment="1">
      <alignment horizontal="left" vertical="top" wrapText="1"/>
      <protection/>
    </xf>
    <xf numFmtId="0" fontId="8" fillId="0" borderId="11" xfId="0" applyFont="1" applyBorder="1" applyAlignment="1">
      <alignment vertical="top" wrapText="1"/>
    </xf>
    <xf numFmtId="0" fontId="3" fillId="0" borderId="18" xfId="0" applyFont="1" applyBorder="1" applyAlignment="1">
      <alignment horizontal="left" vertical="top" wrapText="1"/>
    </xf>
    <xf numFmtId="0" fontId="110" fillId="0" borderId="15" xfId="0" applyFont="1" applyBorder="1" applyAlignment="1">
      <alignment horizontal="left" vertical="top" wrapText="1"/>
    </xf>
    <xf numFmtId="0" fontId="105" fillId="0" borderId="19" xfId="0" applyFont="1" applyBorder="1" applyAlignment="1">
      <alignment horizontal="left" vertical="top" wrapText="1"/>
    </xf>
    <xf numFmtId="0" fontId="104" fillId="0" borderId="15" xfId="0" applyFont="1" applyBorder="1" applyAlignment="1">
      <alignment vertical="top" wrapText="1"/>
    </xf>
    <xf numFmtId="0" fontId="105" fillId="0" borderId="20" xfId="0" applyFont="1" applyBorder="1" applyAlignment="1">
      <alignment horizontal="left" vertical="top" wrapText="1"/>
    </xf>
    <xf numFmtId="0" fontId="104" fillId="0" borderId="21" xfId="0" applyFont="1" applyBorder="1" applyAlignment="1">
      <alignment horizontal="left" vertical="top" wrapText="1"/>
    </xf>
    <xf numFmtId="0" fontId="105" fillId="0" borderId="15" xfId="0" applyFont="1" applyBorder="1" applyAlignment="1">
      <alignment horizontal="left" vertical="top" wrapText="1" shrinkToFit="1"/>
    </xf>
    <xf numFmtId="0" fontId="104" fillId="0" borderId="18" xfId="0" applyFont="1" applyBorder="1" applyAlignment="1">
      <alignment horizontal="left" vertical="top" wrapText="1"/>
    </xf>
    <xf numFmtId="0" fontId="7" fillId="0" borderId="14" xfId="0" applyFont="1" applyBorder="1" applyAlignment="1">
      <alignment horizontal="left" vertical="top" wrapText="1"/>
    </xf>
    <xf numFmtId="0" fontId="7" fillId="0" borderId="11" xfId="0" applyFont="1" applyBorder="1" applyAlignment="1">
      <alignment horizontal="left" vertical="top" wrapText="1" shrinkToFit="1"/>
    </xf>
    <xf numFmtId="0" fontId="3" fillId="0" borderId="18" xfId="0" applyFont="1" applyBorder="1" applyAlignment="1">
      <alignment horizontal="left" vertical="top" wrapText="1" shrinkToFit="1"/>
    </xf>
    <xf numFmtId="0" fontId="104" fillId="0" borderId="18" xfId="0" applyFont="1" applyBorder="1" applyAlignment="1">
      <alignment horizontal="left" vertical="top"/>
    </xf>
    <xf numFmtId="0" fontId="105" fillId="0" borderId="11" xfId="0" applyFont="1" applyBorder="1" applyAlignment="1">
      <alignment vertical="top" wrapText="1" shrinkToFit="1"/>
    </xf>
    <xf numFmtId="0" fontId="7" fillId="0" borderId="11" xfId="0" applyFont="1" applyBorder="1" applyAlignment="1">
      <alignment vertical="top"/>
    </xf>
    <xf numFmtId="177" fontId="104" fillId="0" borderId="15" xfId="0" applyNumberFormat="1" applyFont="1" applyBorder="1" applyAlignment="1">
      <alignment vertical="top" wrapText="1"/>
    </xf>
    <xf numFmtId="0" fontId="3" fillId="0" borderId="14" xfId="0" applyFont="1" applyBorder="1" applyAlignment="1">
      <alignment horizontal="left" vertical="top" wrapText="1" shrinkToFit="1"/>
    </xf>
    <xf numFmtId="0" fontId="20" fillId="0" borderId="11" xfId="0" applyFont="1" applyBorder="1" applyAlignment="1">
      <alignment horizontal="left" vertical="top" wrapText="1"/>
    </xf>
    <xf numFmtId="0" fontId="23" fillId="0" borderId="11" xfId="0" applyFont="1" applyBorder="1" applyAlignment="1">
      <alignment horizontal="center" vertical="center" wrapText="1"/>
    </xf>
    <xf numFmtId="0" fontId="104" fillId="0" borderId="11" xfId="0" applyFont="1" applyBorder="1" applyAlignment="1">
      <alignment horizontal="left" vertical="top" wrapText="1"/>
    </xf>
    <xf numFmtId="0" fontId="3" fillId="40" borderId="14" xfId="0" applyFont="1" applyFill="1" applyBorder="1" applyAlignment="1">
      <alignment horizontal="left" vertical="top" wrapText="1"/>
    </xf>
    <xf numFmtId="0" fontId="20" fillId="0" borderId="15" xfId="0" applyFont="1" applyBorder="1" applyAlignment="1">
      <alignment horizontal="left" vertical="top" wrapText="1"/>
    </xf>
    <xf numFmtId="3" fontId="26" fillId="0" borderId="11" xfId="0" applyNumberFormat="1" applyFont="1" applyBorder="1" applyAlignment="1">
      <alignment horizontal="left" vertical="top" wrapText="1"/>
    </xf>
    <xf numFmtId="0" fontId="105" fillId="0" borderId="11" xfId="0" applyFont="1" applyBorder="1" applyAlignment="1">
      <alignment horizontal="left" vertical="top" wrapText="1"/>
    </xf>
    <xf numFmtId="0" fontId="105" fillId="0" borderId="11" xfId="0" applyFont="1" applyBorder="1" applyAlignment="1">
      <alignment vertical="top" wrapText="1"/>
    </xf>
    <xf numFmtId="3" fontId="28" fillId="0" borderId="11" xfId="0" applyNumberFormat="1" applyFont="1" applyBorder="1" applyAlignment="1">
      <alignment horizontal="left" vertical="top" wrapText="1"/>
    </xf>
    <xf numFmtId="0" fontId="24" fillId="0" borderId="15" xfId="0" applyFont="1" applyBorder="1" applyAlignment="1">
      <alignment horizontal="left" vertical="top" wrapText="1"/>
    </xf>
    <xf numFmtId="0" fontId="106" fillId="0" borderId="22" xfId="0" applyFont="1" applyBorder="1" applyAlignment="1">
      <alignment vertical="top" wrapText="1"/>
    </xf>
    <xf numFmtId="0" fontId="104" fillId="0" borderId="23" xfId="0" applyFont="1" applyBorder="1" applyAlignment="1">
      <alignment horizontal="left" vertical="top" wrapText="1"/>
    </xf>
    <xf numFmtId="0" fontId="0" fillId="0" borderId="11" xfId="0" applyBorder="1" applyAlignment="1">
      <alignment vertical="top" wrapText="1"/>
    </xf>
    <xf numFmtId="188" fontId="7" fillId="0" borderId="15" xfId="0" applyNumberFormat="1" applyFont="1" applyBorder="1" applyAlignment="1">
      <alignment horizontal="right" vertical="top" wrapText="1"/>
    </xf>
    <xf numFmtId="188" fontId="104" fillId="0" borderId="15" xfId="0" applyNumberFormat="1" applyFont="1" applyBorder="1" applyAlignment="1">
      <alignment horizontal="right" vertical="top"/>
    </xf>
    <xf numFmtId="188" fontId="104" fillId="0" borderId="18" xfId="0" applyNumberFormat="1" applyFont="1" applyBorder="1" applyAlignment="1">
      <alignment horizontal="right" vertical="top"/>
    </xf>
    <xf numFmtId="188" fontId="7" fillId="0" borderId="11" xfId="0" applyNumberFormat="1" applyFont="1" applyBorder="1" applyAlignment="1">
      <alignment horizontal="right" vertical="top" wrapText="1"/>
    </xf>
    <xf numFmtId="188" fontId="9" fillId="0" borderId="11" xfId="50" applyNumberFormat="1" applyFont="1" applyFill="1" applyBorder="1" applyAlignment="1">
      <alignment horizontal="right" vertical="top" wrapText="1"/>
      <protection/>
    </xf>
    <xf numFmtId="188" fontId="9" fillId="0" borderId="11" xfId="0" applyNumberFormat="1" applyFont="1" applyBorder="1" applyAlignment="1">
      <alignment horizontal="right" vertical="top" wrapText="1"/>
    </xf>
    <xf numFmtId="188" fontId="104" fillId="0" borderId="11" xfId="0" applyNumberFormat="1" applyFont="1" applyBorder="1" applyAlignment="1">
      <alignment horizontal="right" vertical="top" wrapText="1"/>
    </xf>
    <xf numFmtId="188" fontId="9" fillId="0" borderId="15" xfId="0" applyNumberFormat="1" applyFont="1" applyBorder="1" applyAlignment="1">
      <alignment horizontal="right" vertical="top" wrapText="1"/>
    </xf>
    <xf numFmtId="188" fontId="7" fillId="0" borderId="15" xfId="0" applyNumberFormat="1" applyFont="1" applyBorder="1" applyAlignment="1">
      <alignment horizontal="right" vertical="top" wrapText="1" shrinkToFit="1"/>
    </xf>
    <xf numFmtId="188" fontId="104" fillId="40" borderId="11" xfId="0" applyNumberFormat="1" applyFont="1" applyFill="1" applyBorder="1" applyAlignment="1">
      <alignment horizontal="right" vertical="top"/>
    </xf>
    <xf numFmtId="195" fontId="104" fillId="0" borderId="15" xfId="0" applyNumberFormat="1" applyFont="1" applyBorder="1" applyAlignment="1">
      <alignment horizontal="right" vertical="top"/>
    </xf>
    <xf numFmtId="0" fontId="3" fillId="0" borderId="24" xfId="0" applyFont="1" applyBorder="1" applyAlignment="1">
      <alignment horizontal="left" vertical="top" wrapText="1"/>
    </xf>
    <xf numFmtId="0" fontId="111" fillId="0" borderId="11" xfId="0" applyFont="1" applyBorder="1" applyAlignment="1">
      <alignment horizontal="left" vertical="top" wrapText="1"/>
    </xf>
    <xf numFmtId="0" fontId="104" fillId="0" borderId="25" xfId="0" applyFont="1" applyBorder="1" applyAlignment="1">
      <alignment horizontal="left" vertical="top" wrapText="1"/>
    </xf>
    <xf numFmtId="0" fontId="104" fillId="0" borderId="26" xfId="0" applyFont="1" applyBorder="1" applyAlignment="1">
      <alignment horizontal="left" vertical="top" wrapText="1"/>
    </xf>
    <xf numFmtId="188" fontId="104" fillId="0" borderId="25" xfId="0" applyNumberFormat="1" applyFont="1" applyBorder="1" applyAlignment="1">
      <alignment horizontal="right" vertical="top"/>
    </xf>
    <xf numFmtId="0" fontId="3" fillId="0" borderId="27" xfId="0" applyFont="1" applyBorder="1" applyAlignment="1">
      <alignment horizontal="left" vertical="top" wrapText="1"/>
    </xf>
    <xf numFmtId="0" fontId="3" fillId="0" borderId="27" xfId="0" applyFont="1" applyBorder="1" applyAlignment="1">
      <alignment vertical="top" wrapText="1"/>
    </xf>
    <xf numFmtId="188" fontId="104" fillId="0" borderId="16" xfId="0" applyNumberFormat="1" applyFont="1" applyBorder="1" applyAlignment="1">
      <alignment horizontal="right" vertical="top" wrapText="1"/>
    </xf>
    <xf numFmtId="0" fontId="112" fillId="40" borderId="11" xfId="0" applyFont="1" applyFill="1" applyBorder="1" applyAlignment="1">
      <alignment horizontal="left" vertical="top" wrapText="1"/>
    </xf>
    <xf numFmtId="0" fontId="101" fillId="40" borderId="11" xfId="0" applyFont="1" applyFill="1" applyBorder="1" applyAlignment="1">
      <alignment horizontal="left" vertical="top" wrapText="1"/>
    </xf>
    <xf numFmtId="0" fontId="104" fillId="0" borderId="28" xfId="0" applyFont="1" applyBorder="1" applyAlignment="1">
      <alignment horizontal="left" vertical="top" wrapText="1"/>
    </xf>
    <xf numFmtId="197" fontId="7" fillId="0" borderId="15" xfId="0" applyNumberFormat="1" applyFont="1" applyBorder="1" applyAlignment="1">
      <alignment horizontal="right" vertical="top" wrapText="1"/>
    </xf>
    <xf numFmtId="0" fontId="111" fillId="0" borderId="29" xfId="0" applyFont="1" applyBorder="1" applyAlignment="1">
      <alignment horizontal="left" vertical="top" wrapText="1"/>
    </xf>
    <xf numFmtId="0" fontId="25" fillId="0" borderId="24" xfId="0" applyFont="1" applyBorder="1" applyAlignment="1">
      <alignment horizontal="left" vertical="top" wrapText="1"/>
    </xf>
    <xf numFmtId="0" fontId="25" fillId="0" borderId="11" xfId="0" applyFont="1" applyBorder="1" applyAlignment="1">
      <alignment horizontal="left" vertical="top" wrapText="1"/>
    </xf>
    <xf numFmtId="195" fontId="104" fillId="40" borderId="11" xfId="0" applyNumberFormat="1" applyFont="1" applyFill="1" applyBorder="1" applyAlignment="1">
      <alignment horizontal="right" vertical="top"/>
    </xf>
    <xf numFmtId="0" fontId="3" fillId="0" borderId="18" xfId="0" applyFont="1" applyBorder="1" applyAlignment="1">
      <alignment horizontal="left" vertical="top" wrapText="1"/>
    </xf>
    <xf numFmtId="0" fontId="23" fillId="0" borderId="30" xfId="0" applyFont="1" applyBorder="1" applyAlignment="1">
      <alignment horizontal="left" vertical="top"/>
    </xf>
    <xf numFmtId="49" fontId="23" fillId="0" borderId="30" xfId="0" applyNumberFormat="1" applyFont="1" applyBorder="1" applyAlignment="1">
      <alignment horizontal="left" vertical="top"/>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8"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7" fillId="0" borderId="31" xfId="0" applyFont="1" applyBorder="1" applyAlignment="1">
      <alignment horizontal="left" vertical="top" wrapText="1"/>
    </xf>
    <xf numFmtId="0" fontId="7" fillId="0" borderId="37" xfId="0" applyFont="1" applyBorder="1" applyAlignment="1">
      <alignment horizontal="left" vertical="top" wrapText="1"/>
    </xf>
    <xf numFmtId="0" fontId="9" fillId="0" borderId="38" xfId="0" applyFont="1" applyBorder="1" applyAlignment="1">
      <alignment horizontal="left" vertical="top" wrapText="1"/>
    </xf>
    <xf numFmtId="0" fontId="8" fillId="0" borderId="38" xfId="0" applyFont="1" applyBorder="1" applyAlignment="1">
      <alignment horizontal="left" vertical="top" wrapText="1"/>
    </xf>
    <xf numFmtId="0" fontId="8" fillId="0" borderId="37" xfId="0" applyFont="1" applyBorder="1" applyAlignment="1">
      <alignment horizontal="left" vertical="top" wrapText="1"/>
    </xf>
    <xf numFmtId="0" fontId="8" fillId="0" borderId="39" xfId="0" applyFont="1" applyBorder="1" applyAlignment="1">
      <alignment horizontal="left" vertical="top" wrapText="1"/>
    </xf>
    <xf numFmtId="0" fontId="8" fillId="0" borderId="34" xfId="0" applyFont="1" applyBorder="1" applyAlignment="1">
      <alignment horizontal="left" vertical="top" wrapText="1"/>
    </xf>
    <xf numFmtId="3" fontId="9" fillId="0" borderId="30" xfId="0" applyNumberFormat="1" applyFont="1" applyBorder="1" applyAlignment="1">
      <alignment horizontal="right" vertical="top" wrapText="1"/>
    </xf>
    <xf numFmtId="3" fontId="7" fillId="0" borderId="30" xfId="0" applyNumberFormat="1" applyFont="1" applyBorder="1" applyAlignment="1">
      <alignment horizontal="right" vertical="top" wrapText="1"/>
    </xf>
    <xf numFmtId="3" fontId="7" fillId="0" borderId="37" xfId="0" applyNumberFormat="1" applyFont="1" applyBorder="1" applyAlignment="1">
      <alignment horizontal="right" vertical="top" wrapText="1"/>
    </xf>
    <xf numFmtId="3" fontId="7" fillId="0" borderId="40" xfId="0" applyNumberFormat="1" applyFont="1" applyBorder="1" applyAlignment="1">
      <alignment horizontal="right" vertical="top" wrapText="1"/>
    </xf>
    <xf numFmtId="0" fontId="7" fillId="0" borderId="41" xfId="0" applyFont="1" applyBorder="1" applyAlignment="1">
      <alignment horizontal="left" vertical="top" wrapText="1"/>
    </xf>
    <xf numFmtId="3" fontId="9" fillId="0" borderId="33" xfId="0" applyNumberFormat="1" applyFont="1" applyBorder="1" applyAlignment="1">
      <alignment horizontal="left" vertical="top" wrapText="1"/>
    </xf>
    <xf numFmtId="0" fontId="3" fillId="0" borderId="37" xfId="0" applyFont="1" applyBorder="1" applyAlignment="1">
      <alignment horizontal="left" vertical="top" wrapText="1"/>
    </xf>
    <xf numFmtId="0" fontId="7" fillId="0" borderId="34" xfId="0" applyFont="1" applyBorder="1" applyAlignment="1">
      <alignment horizontal="left" vertical="top" wrapText="1"/>
    </xf>
    <xf numFmtId="3" fontId="9" fillId="0" borderId="34" xfId="0" applyNumberFormat="1" applyFont="1" applyBorder="1" applyAlignment="1">
      <alignment horizontal="left" vertical="top" wrapText="1"/>
    </xf>
    <xf numFmtId="0" fontId="113" fillId="0" borderId="14" xfId="0" applyFont="1" applyBorder="1" applyAlignment="1">
      <alignment vertical="top" wrapText="1"/>
    </xf>
    <xf numFmtId="0" fontId="34" fillId="0" borderId="30" xfId="0" applyFont="1" applyBorder="1" applyAlignment="1">
      <alignment vertical="top" wrapText="1"/>
    </xf>
    <xf numFmtId="0" fontId="13" fillId="0" borderId="30" xfId="0" applyFont="1" applyBorder="1" applyAlignment="1">
      <alignment horizontal="center" vertical="top"/>
    </xf>
    <xf numFmtId="0" fontId="113" fillId="0" borderId="42" xfId="0" applyFont="1" applyBorder="1" applyAlignment="1">
      <alignment vertical="top" wrapText="1"/>
    </xf>
    <xf numFmtId="0" fontId="0" fillId="0" borderId="30" xfId="0" applyFont="1" applyBorder="1" applyAlignment="1">
      <alignment vertical="center"/>
    </xf>
    <xf numFmtId="0" fontId="38" fillId="0" borderId="43" xfId="0" applyFont="1" applyBorder="1" applyAlignment="1">
      <alignment vertical="top" wrapText="1"/>
    </xf>
    <xf numFmtId="0" fontId="25" fillId="0" borderId="37" xfId="0" applyFont="1" applyBorder="1" applyAlignment="1">
      <alignment horizontal="left" vertical="top" wrapText="1"/>
    </xf>
    <xf numFmtId="0" fontId="113" fillId="0" borderId="44" xfId="0" applyFont="1" applyBorder="1" applyAlignment="1">
      <alignment vertical="top" wrapText="1"/>
    </xf>
    <xf numFmtId="0" fontId="23" fillId="0" borderId="45" xfId="0" applyFont="1" applyBorder="1" applyAlignment="1">
      <alignment horizontal="left" vertical="top" wrapText="1"/>
    </xf>
    <xf numFmtId="0" fontId="3" fillId="0" borderId="45" xfId="0" applyFont="1" applyBorder="1" applyAlignment="1">
      <alignment horizontal="left" vertical="top" wrapText="1"/>
    </xf>
    <xf numFmtId="0" fontId="20" fillId="0" borderId="45" xfId="0" applyFont="1" applyBorder="1" applyAlignment="1">
      <alignment horizontal="left" vertical="top" wrapText="1"/>
    </xf>
    <xf numFmtId="178" fontId="7" fillId="0" borderId="45" xfId="0" applyNumberFormat="1" applyFont="1" applyBorder="1" applyAlignment="1">
      <alignment horizontal="right" vertical="top" wrapText="1"/>
    </xf>
    <xf numFmtId="0" fontId="7" fillId="0" borderId="45" xfId="0" applyFont="1" applyBorder="1" applyAlignment="1">
      <alignment horizontal="left" vertical="top" wrapText="1"/>
    </xf>
    <xf numFmtId="0" fontId="34" fillId="0" borderId="40" xfId="0" applyFont="1" applyBorder="1" applyAlignment="1">
      <alignmen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3" fontId="7" fillId="0" borderId="31" xfId="0" applyNumberFormat="1" applyFont="1" applyBorder="1" applyAlignment="1">
      <alignment horizontal="right" vertical="top" wrapText="1"/>
    </xf>
    <xf numFmtId="0" fontId="7" fillId="0" borderId="46" xfId="0" applyFont="1" applyBorder="1" applyAlignment="1">
      <alignment horizontal="left" vertical="top" wrapText="1"/>
    </xf>
    <xf numFmtId="0" fontId="113" fillId="0" borderId="11" xfId="0" applyFont="1" applyBorder="1" applyAlignment="1">
      <alignment vertical="top" wrapText="1"/>
    </xf>
    <xf numFmtId="0" fontId="3" fillId="0" borderId="18" xfId="0" applyFont="1" applyBorder="1" applyAlignment="1">
      <alignment horizontal="left" vertical="top" wrapText="1"/>
    </xf>
    <xf numFmtId="0" fontId="3" fillId="0" borderId="16" xfId="0" applyFont="1" applyBorder="1" applyAlignment="1">
      <alignment horizontal="left" vertical="top"/>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3" fontId="7" fillId="0" borderId="41" xfId="0" applyNumberFormat="1" applyFont="1" applyBorder="1" applyAlignment="1">
      <alignment horizontal="right" vertical="top" wrapText="1"/>
    </xf>
    <xf numFmtId="0" fontId="3" fillId="41" borderId="40" xfId="0" applyFont="1" applyFill="1" applyBorder="1" applyAlignment="1">
      <alignment horizontal="left" vertical="top"/>
    </xf>
    <xf numFmtId="0" fontId="3" fillId="41" borderId="40" xfId="0" applyFont="1" applyFill="1" applyBorder="1" applyAlignment="1">
      <alignment horizontal="left" vertical="top" wrapText="1"/>
    </xf>
    <xf numFmtId="0" fontId="3" fillId="0" borderId="50" xfId="0" applyFont="1" applyBorder="1" applyAlignment="1">
      <alignment horizontal="left" vertical="top" wrapText="1"/>
    </xf>
    <xf numFmtId="0" fontId="8" fillId="0" borderId="51" xfId="0" applyFont="1" applyBorder="1" applyAlignment="1">
      <alignment horizontal="left" vertical="top" wrapText="1"/>
    </xf>
    <xf numFmtId="0" fontId="3" fillId="0" borderId="52" xfId="0" applyFont="1" applyBorder="1" applyAlignment="1">
      <alignment horizontal="left" vertical="top" wrapText="1"/>
    </xf>
    <xf numFmtId="0" fontId="3" fillId="0" borderId="16" xfId="0" applyFont="1" applyBorder="1" applyAlignment="1">
      <alignment horizontal="left" vertical="top" wrapText="1"/>
    </xf>
    <xf numFmtId="0" fontId="3"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25" xfId="0" applyBorder="1" applyAlignment="1">
      <alignment horizontal="left" vertical="top" wrapText="1"/>
    </xf>
    <xf numFmtId="0" fontId="104" fillId="0" borderId="28" xfId="0" applyFont="1" applyBorder="1" applyAlignment="1">
      <alignment horizontal="left" vertical="top" wrapText="1"/>
    </xf>
    <xf numFmtId="0" fontId="0" fillId="0" borderId="55" xfId="0" applyBorder="1" applyAlignment="1">
      <alignment horizontal="left" vertical="top" wrapText="1"/>
    </xf>
    <xf numFmtId="0" fontId="105" fillId="0" borderId="53" xfId="0" applyFont="1" applyBorder="1" applyAlignment="1">
      <alignment horizontal="left" vertical="top" wrapText="1"/>
    </xf>
    <xf numFmtId="0" fontId="0" fillId="0" borderId="56" xfId="0" applyBorder="1" applyAlignment="1">
      <alignment horizontal="left" vertical="top" wrapText="1"/>
    </xf>
    <xf numFmtId="0" fontId="16" fillId="0" borderId="57" xfId="0" applyFont="1" applyBorder="1" applyAlignment="1">
      <alignment vertical="top" wrapText="1"/>
    </xf>
    <xf numFmtId="0" fontId="0" fillId="0" borderId="58" xfId="0" applyBorder="1" applyAlignment="1">
      <alignment vertical="top" wrapText="1"/>
    </xf>
    <xf numFmtId="0" fontId="105" fillId="40" borderId="14" xfId="0" applyFont="1" applyFill="1" applyBorder="1" applyAlignment="1">
      <alignment horizontal="left" vertical="top" wrapText="1"/>
    </xf>
    <xf numFmtId="0" fontId="0" fillId="0" borderId="27" xfId="0" applyBorder="1" applyAlignment="1">
      <alignment horizontal="left" vertical="top" wrapText="1"/>
    </xf>
    <xf numFmtId="0" fontId="104" fillId="0" borderId="59" xfId="0" applyFont="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107" fillId="0" borderId="14" xfId="0" applyFont="1" applyBorder="1" applyAlignment="1">
      <alignment vertical="top" wrapText="1"/>
    </xf>
    <xf numFmtId="0" fontId="0" fillId="0" borderId="62" xfId="0" applyFont="1" applyBorder="1" applyAlignment="1">
      <alignment vertical="top" wrapText="1"/>
    </xf>
    <xf numFmtId="0" fontId="0" fillId="0" borderId="27" xfId="0" applyFont="1" applyBorder="1" applyAlignment="1">
      <alignment vertical="top" wrapText="1"/>
    </xf>
    <xf numFmtId="0" fontId="0" fillId="0" borderId="54" xfId="0" applyBorder="1" applyAlignment="1">
      <alignment horizontal="left" vertical="top" wrapText="1"/>
    </xf>
    <xf numFmtId="0" fontId="3" fillId="0" borderId="18" xfId="0" applyFont="1" applyBorder="1" applyAlignment="1">
      <alignment horizontal="left" vertical="top" wrapText="1"/>
    </xf>
    <xf numFmtId="0" fontId="0" fillId="0" borderId="25" xfId="0" applyFont="1" applyBorder="1" applyAlignment="1">
      <alignment horizontal="left" vertical="top" wrapText="1"/>
    </xf>
    <xf numFmtId="0" fontId="104" fillId="0" borderId="53" xfId="0" applyFont="1" applyBorder="1" applyAlignment="1">
      <alignment horizontal="left" vertical="top" wrapText="1"/>
    </xf>
    <xf numFmtId="0" fontId="104" fillId="40" borderId="14" xfId="0" applyFont="1" applyFill="1" applyBorder="1" applyAlignment="1">
      <alignment horizontal="left" vertical="top" wrapText="1"/>
    </xf>
    <xf numFmtId="0" fontId="0" fillId="0" borderId="27" xfId="0" applyFont="1" applyBorder="1" applyAlignment="1">
      <alignment horizontal="left" vertical="top" wrapText="1"/>
    </xf>
    <xf numFmtId="0" fontId="104" fillId="0" borderId="14" xfId="0" applyFont="1" applyBorder="1" applyAlignment="1">
      <alignment horizontal="left" vertical="top" wrapText="1"/>
    </xf>
    <xf numFmtId="0" fontId="0" fillId="0" borderId="62" xfId="0" applyFont="1" applyBorder="1" applyAlignment="1">
      <alignment horizontal="left" vertical="top" wrapText="1"/>
    </xf>
    <xf numFmtId="0" fontId="104" fillId="40" borderId="14" xfId="0" applyFont="1" applyFill="1" applyBorder="1" applyAlignment="1">
      <alignment vertical="top" wrapText="1"/>
    </xf>
    <xf numFmtId="0" fontId="0" fillId="0" borderId="62" xfId="0" applyBorder="1" applyAlignment="1">
      <alignment vertical="top" wrapText="1"/>
    </xf>
    <xf numFmtId="0" fontId="0" fillId="0" borderId="27" xfId="0" applyBorder="1" applyAlignment="1">
      <alignment vertical="top" wrapText="1"/>
    </xf>
    <xf numFmtId="0" fontId="6" fillId="0" borderId="0" xfId="0" applyFont="1" applyFill="1" applyAlignment="1">
      <alignment horizontal="center" vertical="center"/>
    </xf>
    <xf numFmtId="0" fontId="114" fillId="0" borderId="0" xfId="0" applyFont="1" applyFill="1" applyAlignment="1">
      <alignment horizontal="center" vertical="center"/>
    </xf>
    <xf numFmtId="0" fontId="3" fillId="0" borderId="14" xfId="0" applyFont="1" applyBorder="1" applyAlignment="1">
      <alignment horizontal="left" vertical="top" wrapText="1"/>
    </xf>
    <xf numFmtId="0" fontId="3" fillId="0" borderId="59" xfId="0" applyFont="1" applyBorder="1" applyAlignment="1">
      <alignment horizontal="left" vertical="top" wrapText="1"/>
    </xf>
    <xf numFmtId="0" fontId="0" fillId="0" borderId="61" xfId="0" applyFont="1" applyBorder="1" applyAlignment="1">
      <alignment horizontal="left" vertical="top" wrapText="1"/>
    </xf>
    <xf numFmtId="0" fontId="3" fillId="0" borderId="57" xfId="0" applyFont="1" applyBorder="1" applyAlignment="1">
      <alignment horizontal="left" vertical="top" wrapText="1"/>
    </xf>
    <xf numFmtId="0" fontId="0" fillId="0" borderId="58" xfId="0" applyBorder="1" applyAlignment="1">
      <alignment horizontal="left" vertical="top" wrapText="1"/>
    </xf>
    <xf numFmtId="0" fontId="3" fillId="0" borderId="11" xfId="0" applyFont="1" applyBorder="1" applyAlignment="1">
      <alignment horizontal="left" vertical="top" wrapText="1"/>
    </xf>
    <xf numFmtId="0" fontId="104" fillId="0" borderId="11" xfId="0" applyFont="1" applyBorder="1" applyAlignment="1">
      <alignment horizontal="left" vertical="top" wrapText="1"/>
    </xf>
    <xf numFmtId="0" fontId="105" fillId="0" borderId="60" xfId="0" applyFont="1" applyBorder="1" applyAlignment="1">
      <alignment horizontal="left" vertical="top" wrapText="1"/>
    </xf>
    <xf numFmtId="0" fontId="105" fillId="0" borderId="61" xfId="0" applyFont="1" applyBorder="1" applyAlignment="1">
      <alignment horizontal="left" vertical="top" wrapText="1"/>
    </xf>
    <xf numFmtId="0" fontId="3" fillId="0" borderId="18" xfId="0" applyFont="1" applyBorder="1" applyAlignment="1">
      <alignment horizontal="left" vertical="top" wrapText="1" shrinkToFit="1"/>
    </xf>
    <xf numFmtId="0" fontId="0" fillId="0" borderId="25" xfId="0" applyBorder="1" applyAlignment="1">
      <alignment horizontal="left" vertical="top" wrapText="1" shrinkToFit="1"/>
    </xf>
    <xf numFmtId="0" fontId="104" fillId="0" borderId="18" xfId="0" applyFont="1" applyBorder="1" applyAlignment="1">
      <alignment horizontal="left" vertical="top" wrapText="1"/>
    </xf>
    <xf numFmtId="0" fontId="107" fillId="0" borderId="22" xfId="0" applyFont="1" applyBorder="1" applyAlignment="1">
      <alignment vertical="top" wrapText="1"/>
    </xf>
    <xf numFmtId="0" fontId="0" fillId="0" borderId="63" xfId="0" applyBorder="1" applyAlignment="1">
      <alignment vertical="top" wrapText="1"/>
    </xf>
    <xf numFmtId="0" fontId="8" fillId="0" borderId="14" xfId="0" applyFont="1" applyBorder="1" applyAlignment="1">
      <alignment horizontal="left" vertical="top" wrapText="1"/>
    </xf>
    <xf numFmtId="0" fontId="9" fillId="0" borderId="53" xfId="0" applyFont="1" applyBorder="1" applyAlignment="1">
      <alignment horizontal="left" vertical="top" wrapText="1"/>
    </xf>
    <xf numFmtId="0" fontId="0" fillId="0" borderId="56" xfId="0" applyFont="1" applyBorder="1" applyAlignment="1">
      <alignment horizontal="left" vertical="top" wrapText="1"/>
    </xf>
    <xf numFmtId="0" fontId="105" fillId="0" borderId="11" xfId="0" applyFont="1" applyBorder="1" applyAlignment="1">
      <alignment horizontal="left" vertical="top" wrapText="1"/>
    </xf>
    <xf numFmtId="0" fontId="0" fillId="0" borderId="11" xfId="0" applyFont="1" applyBorder="1" applyAlignment="1">
      <alignment horizontal="left" vertical="top" wrapText="1"/>
    </xf>
    <xf numFmtId="0" fontId="3" fillId="0" borderId="14" xfId="0" applyFont="1" applyBorder="1" applyAlignment="1">
      <alignment horizontal="left" vertical="top" wrapText="1" shrinkToFit="1"/>
    </xf>
    <xf numFmtId="0" fontId="0" fillId="0" borderId="27" xfId="0" applyBorder="1" applyAlignment="1">
      <alignment horizontal="left" vertical="top" wrapText="1" shrinkToFit="1"/>
    </xf>
    <xf numFmtId="0" fontId="104" fillId="0" borderId="64" xfId="0" applyFont="1" applyBorder="1" applyAlignment="1">
      <alignment horizontal="left" vertical="top" wrapText="1"/>
    </xf>
    <xf numFmtId="0" fontId="7" fillId="0" borderId="14" xfId="0" applyFont="1" applyBorder="1" applyAlignment="1">
      <alignment vertical="top" wrapText="1"/>
    </xf>
    <xf numFmtId="0" fontId="3" fillId="0" borderId="14" xfId="0" applyFont="1" applyBorder="1" applyAlignment="1">
      <alignment vertical="top" wrapText="1"/>
    </xf>
    <xf numFmtId="0" fontId="7" fillId="0" borderId="18" xfId="0" applyFont="1" applyBorder="1" applyAlignment="1">
      <alignment vertical="top" wrapText="1"/>
    </xf>
    <xf numFmtId="0" fontId="115" fillId="0" borderId="25" xfId="0" applyFont="1" applyBorder="1" applyAlignment="1">
      <alignment vertical="top" wrapText="1"/>
    </xf>
    <xf numFmtId="0" fontId="7" fillId="0" borderId="14" xfId="0" applyFont="1" applyBorder="1" applyAlignment="1">
      <alignment horizontal="left" vertical="top" wrapText="1"/>
    </xf>
    <xf numFmtId="0" fontId="0" fillId="0" borderId="62" xfId="0" applyBorder="1" applyAlignment="1">
      <alignment horizontal="left" vertical="top" wrapText="1"/>
    </xf>
    <xf numFmtId="0" fontId="3" fillId="40" borderId="14" xfId="0" applyFont="1" applyFill="1" applyBorder="1" applyAlignment="1">
      <alignment horizontal="left" vertical="top" wrapText="1"/>
    </xf>
    <xf numFmtId="0" fontId="107" fillId="0" borderId="57" xfId="0" applyFont="1" applyBorder="1" applyAlignment="1">
      <alignment vertical="top" wrapText="1"/>
    </xf>
    <xf numFmtId="0" fontId="0" fillId="0" borderId="65" xfId="0" applyBorder="1" applyAlignment="1">
      <alignment vertical="top" wrapText="1"/>
    </xf>
    <xf numFmtId="0" fontId="23" fillId="0" borderId="66" xfId="0" applyFont="1" applyBorder="1" applyAlignment="1">
      <alignment horizontal="left" vertical="top" wrapText="1"/>
    </xf>
    <xf numFmtId="0" fontId="0" fillId="0" borderId="45" xfId="0" applyBorder="1" applyAlignment="1">
      <alignment horizontal="left" vertical="top"/>
    </xf>
    <xf numFmtId="0" fontId="23" fillId="0" borderId="66" xfId="0" applyFont="1" applyBorder="1" applyAlignment="1">
      <alignment horizontal="left" vertical="top"/>
    </xf>
    <xf numFmtId="0" fontId="0" fillId="0" borderId="67" xfId="0" applyBorder="1" applyAlignment="1">
      <alignment horizontal="left" vertical="top"/>
    </xf>
    <xf numFmtId="0" fontId="116" fillId="0" borderId="30" xfId="0" applyFont="1" applyBorder="1" applyAlignment="1">
      <alignment horizontal="left" vertical="top" wrapText="1"/>
    </xf>
    <xf numFmtId="0" fontId="0" fillId="0" borderId="40" xfId="0" applyBorder="1" applyAlignment="1">
      <alignment horizontal="left" vertical="top"/>
    </xf>
    <xf numFmtId="0" fontId="3" fillId="0" borderId="15" xfId="0" applyFont="1" applyBorder="1" applyAlignment="1">
      <alignment horizontal="left" vertical="top" wrapText="1"/>
    </xf>
    <xf numFmtId="184" fontId="9" fillId="0" borderId="38" xfId="0" applyNumberFormat="1" applyFont="1" applyBorder="1" applyAlignment="1">
      <alignment horizontal="right" vertical="top" wrapText="1"/>
    </xf>
  </cellXfs>
  <cellStyles count="6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2" xfId="35"/>
    <cellStyle name="Accent 3" xfId="36"/>
    <cellStyle name="Bad" xfId="37"/>
    <cellStyle name="Error" xfId="38"/>
    <cellStyle name="Footnote" xfId="39"/>
    <cellStyle name="Good" xfId="40"/>
    <cellStyle name="Heading (user)" xfId="41"/>
    <cellStyle name="Heading 1" xfId="42"/>
    <cellStyle name="Heading 2" xfId="43"/>
    <cellStyle name="Hyperlink" xfId="44"/>
    <cellStyle name="Neutral" xfId="45"/>
    <cellStyle name="Note" xfId="46"/>
    <cellStyle name="Status" xfId="47"/>
    <cellStyle name="Text" xfId="48"/>
    <cellStyle name="Warning" xfId="49"/>
    <cellStyle name="一般 2" xfId="50"/>
    <cellStyle name="一般_Sheet1" xfId="51"/>
    <cellStyle name="Comma" xfId="52"/>
    <cellStyle name="Comma [0]" xfId="53"/>
    <cellStyle name="Followed Hyperlink" xfId="54"/>
    <cellStyle name="中等" xfId="55"/>
    <cellStyle name="合計" xfId="56"/>
    <cellStyle name="好" xfId="57"/>
    <cellStyle name="Percent" xfId="58"/>
    <cellStyle name="計算方式" xfId="59"/>
    <cellStyle name="Currency" xfId="60"/>
    <cellStyle name="Currency [0]" xfId="61"/>
    <cellStyle name="連結的儲存格" xfId="62"/>
    <cellStyle name="備註" xfId="63"/>
    <cellStyle name="Hyperlink" xfId="64"/>
    <cellStyle name="說明文字" xfId="65"/>
    <cellStyle name="輔色1" xfId="66"/>
    <cellStyle name="輔色2" xfId="67"/>
    <cellStyle name="輔色3" xfId="68"/>
    <cellStyle name="輔色4" xfId="69"/>
    <cellStyle name="輔色5" xfId="70"/>
    <cellStyle name="輔色6" xfId="71"/>
    <cellStyle name="標題" xfId="72"/>
    <cellStyle name="標題 1" xfId="73"/>
    <cellStyle name="標題 2" xfId="74"/>
    <cellStyle name="標題 3" xfId="75"/>
    <cellStyle name="標題 4" xfId="76"/>
    <cellStyle name="輸入" xfId="77"/>
    <cellStyle name="輸出" xfId="78"/>
    <cellStyle name="檢查儲存格" xfId="79"/>
    <cellStyle name="壞" xfId="80"/>
    <cellStyle name="警告文字"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3"/>
  <sheetViews>
    <sheetView tabSelected="1" zoomScale="80" zoomScaleNormal="80" zoomScalePageLayoutView="0" workbookViewId="0" topLeftCell="A1">
      <selection activeCell="A3" sqref="A3"/>
    </sheetView>
  </sheetViews>
  <sheetFormatPr defaultColWidth="9.50390625" defaultRowHeight="16.5"/>
  <cols>
    <col min="1" max="1" width="12.75390625" style="11" customWidth="1"/>
    <col min="2" max="2" width="29.75390625" style="1" customWidth="1"/>
    <col min="3" max="3" width="13.625" style="1" customWidth="1"/>
    <col min="4" max="4" width="17.00390625" style="1" customWidth="1"/>
    <col min="5" max="5" width="12.75390625" style="1" customWidth="1"/>
    <col min="6" max="6" width="9.375" style="1" customWidth="1"/>
    <col min="7" max="7" width="11.75390625" style="1" customWidth="1"/>
    <col min="8" max="8" width="15.125" style="9" customWidth="1"/>
    <col min="9" max="9" width="15.50390625" style="1" customWidth="1"/>
    <col min="10" max="10" width="29.00390625" style="1" customWidth="1"/>
    <col min="11" max="11" width="16.75390625" style="15" customWidth="1"/>
    <col min="12" max="12" width="6.00390625" style="1" customWidth="1"/>
    <col min="13" max="13" width="0.74609375" style="1" hidden="1" customWidth="1"/>
    <col min="14" max="14" width="9.50390625" style="1" customWidth="1"/>
    <col min="15" max="16384" width="9.50390625" style="1" customWidth="1"/>
  </cols>
  <sheetData>
    <row r="1" spans="1:12" ht="32.25">
      <c r="A1" s="213" t="s">
        <v>57</v>
      </c>
      <c r="B1" s="214"/>
      <c r="C1" s="214"/>
      <c r="D1" s="214"/>
      <c r="E1" s="214"/>
      <c r="F1" s="214"/>
      <c r="G1" s="214"/>
      <c r="H1" s="214"/>
      <c r="I1" s="214"/>
      <c r="J1" s="214"/>
      <c r="K1" s="214"/>
      <c r="L1" s="214"/>
    </row>
    <row r="2" spans="1:12" ht="26.25">
      <c r="A2" s="3"/>
      <c r="B2" s="3"/>
      <c r="C2" s="3"/>
      <c r="D2" s="3"/>
      <c r="E2" s="3"/>
      <c r="F2" s="3"/>
      <c r="G2" s="3"/>
      <c r="H2" s="8"/>
      <c r="I2" s="3"/>
      <c r="J2" s="3"/>
      <c r="K2" s="31" t="s">
        <v>33</v>
      </c>
      <c r="L2" s="14"/>
    </row>
    <row r="3" spans="1:12" ht="78" customHeight="1">
      <c r="A3" s="91" t="s">
        <v>34</v>
      </c>
      <c r="B3" s="21" t="s">
        <v>36</v>
      </c>
      <c r="C3" s="21" t="s">
        <v>39</v>
      </c>
      <c r="D3" s="4" t="s">
        <v>0</v>
      </c>
      <c r="E3" s="21" t="s">
        <v>35</v>
      </c>
      <c r="F3" s="12" t="s">
        <v>3</v>
      </c>
      <c r="G3" s="21" t="s">
        <v>30</v>
      </c>
      <c r="H3" s="32" t="s">
        <v>37</v>
      </c>
      <c r="I3" s="21" t="s">
        <v>38</v>
      </c>
      <c r="J3" s="21" t="s">
        <v>31</v>
      </c>
      <c r="K3" s="33" t="s">
        <v>32</v>
      </c>
      <c r="L3" s="4" t="s">
        <v>1</v>
      </c>
    </row>
    <row r="4" spans="1:12" ht="61.5" customHeight="1">
      <c r="A4" s="222" t="s">
        <v>321</v>
      </c>
      <c r="B4" s="45" t="s">
        <v>301</v>
      </c>
      <c r="C4" s="19" t="s">
        <v>20</v>
      </c>
      <c r="D4" s="44" t="s">
        <v>146</v>
      </c>
      <c r="E4" s="25" t="s">
        <v>60</v>
      </c>
      <c r="F4" s="48" t="s">
        <v>61</v>
      </c>
      <c r="G4" s="48" t="s">
        <v>62</v>
      </c>
      <c r="H4" s="104">
        <v>2333400</v>
      </c>
      <c r="I4" s="42" t="s">
        <v>63</v>
      </c>
      <c r="J4" s="44" t="s">
        <v>58</v>
      </c>
      <c r="K4" s="45" t="s">
        <v>79</v>
      </c>
      <c r="L4" s="2"/>
    </row>
    <row r="5" spans="1:12" ht="61.5" customHeight="1">
      <c r="A5" s="223"/>
      <c r="B5" s="45" t="s">
        <v>302</v>
      </c>
      <c r="C5" s="19" t="s">
        <v>20</v>
      </c>
      <c r="D5" s="44" t="s">
        <v>147</v>
      </c>
      <c r="E5" s="25" t="s">
        <v>60</v>
      </c>
      <c r="F5" s="48" t="s">
        <v>61</v>
      </c>
      <c r="G5" s="48" t="s">
        <v>62</v>
      </c>
      <c r="H5" s="104">
        <v>2333400</v>
      </c>
      <c r="I5" s="42" t="s">
        <v>63</v>
      </c>
      <c r="J5" s="44" t="s">
        <v>58</v>
      </c>
      <c r="K5" s="44" t="s">
        <v>59</v>
      </c>
      <c r="L5" s="2"/>
    </row>
    <row r="6" spans="1:12" ht="78" customHeight="1">
      <c r="A6" s="185" t="s">
        <v>23</v>
      </c>
      <c r="B6" s="62" t="s">
        <v>112</v>
      </c>
      <c r="C6" s="63" t="s">
        <v>109</v>
      </c>
      <c r="D6" s="81" t="s">
        <v>113</v>
      </c>
      <c r="E6" s="185" t="s">
        <v>23</v>
      </c>
      <c r="F6" s="63" t="s">
        <v>4</v>
      </c>
      <c r="G6" s="58" t="s">
        <v>10</v>
      </c>
      <c r="H6" s="105">
        <v>91695</v>
      </c>
      <c r="I6" s="64" t="s">
        <v>110</v>
      </c>
      <c r="J6" s="62" t="s">
        <v>111</v>
      </c>
      <c r="K6" s="64" t="s">
        <v>110</v>
      </c>
      <c r="L6" s="2"/>
    </row>
    <row r="7" spans="1:12" ht="86.25" customHeight="1">
      <c r="A7" s="186"/>
      <c r="B7" s="65" t="s">
        <v>40</v>
      </c>
      <c r="C7" s="35" t="s">
        <v>15</v>
      </c>
      <c r="D7" s="61" t="s">
        <v>148</v>
      </c>
      <c r="E7" s="186"/>
      <c r="F7" s="46" t="s">
        <v>4</v>
      </c>
      <c r="G7" s="35" t="s">
        <v>10</v>
      </c>
      <c r="H7" s="104">
        <v>33600</v>
      </c>
      <c r="I7" s="44" t="s">
        <v>55</v>
      </c>
      <c r="J7" s="45" t="s">
        <v>303</v>
      </c>
      <c r="K7" s="47" t="s">
        <v>41</v>
      </c>
      <c r="L7" s="34"/>
    </row>
    <row r="8" spans="1:12" ht="137.25" customHeight="1">
      <c r="A8" s="186"/>
      <c r="B8" s="44" t="s">
        <v>120</v>
      </c>
      <c r="C8" s="45" t="s">
        <v>15</v>
      </c>
      <c r="D8" s="45" t="s">
        <v>121</v>
      </c>
      <c r="E8" s="186"/>
      <c r="F8" s="45" t="s">
        <v>16</v>
      </c>
      <c r="G8" s="45" t="s">
        <v>10</v>
      </c>
      <c r="H8" s="103">
        <v>953628</v>
      </c>
      <c r="I8" s="45" t="s">
        <v>116</v>
      </c>
      <c r="J8" s="44" t="s">
        <v>256</v>
      </c>
      <c r="K8" s="47" t="s">
        <v>122</v>
      </c>
      <c r="L8" s="49"/>
    </row>
    <row r="9" spans="1:12" ht="93.75" customHeight="1">
      <c r="A9" s="187"/>
      <c r="B9" s="45" t="s">
        <v>149</v>
      </c>
      <c r="C9" s="44" t="s">
        <v>117</v>
      </c>
      <c r="D9" s="44" t="s">
        <v>115</v>
      </c>
      <c r="E9" s="187"/>
      <c r="F9" s="44" t="s">
        <v>118</v>
      </c>
      <c r="G9" s="65" t="s">
        <v>322</v>
      </c>
      <c r="H9" s="53">
        <v>391232</v>
      </c>
      <c r="I9" s="44" t="s">
        <v>119</v>
      </c>
      <c r="J9" s="47" t="s">
        <v>304</v>
      </c>
      <c r="K9" s="44" t="s">
        <v>119</v>
      </c>
      <c r="L9" s="49"/>
    </row>
    <row r="10" spans="1:12" ht="195.75" customHeight="1">
      <c r="A10" s="44" t="s">
        <v>252</v>
      </c>
      <c r="B10" s="94" t="s">
        <v>289</v>
      </c>
      <c r="C10" s="44" t="s">
        <v>20</v>
      </c>
      <c r="D10" s="45" t="s">
        <v>290</v>
      </c>
      <c r="E10" s="101" t="s">
        <v>288</v>
      </c>
      <c r="F10" s="92" t="s">
        <v>16</v>
      </c>
      <c r="G10" s="114" t="s">
        <v>322</v>
      </c>
      <c r="H10" s="125" t="s">
        <v>291</v>
      </c>
      <c r="I10" s="99" t="s">
        <v>294</v>
      </c>
      <c r="J10" s="45" t="s">
        <v>292</v>
      </c>
      <c r="K10" s="45" t="s">
        <v>293</v>
      </c>
      <c r="L10" s="70" t="s">
        <v>295</v>
      </c>
    </row>
    <row r="11" spans="1:12" ht="192" customHeight="1">
      <c r="A11" s="19" t="s">
        <v>124</v>
      </c>
      <c r="B11" s="19" t="s">
        <v>316</v>
      </c>
      <c r="C11" s="18" t="s">
        <v>8</v>
      </c>
      <c r="D11" s="19" t="s">
        <v>317</v>
      </c>
      <c r="E11" s="19" t="s">
        <v>124</v>
      </c>
      <c r="F11" s="44" t="s">
        <v>118</v>
      </c>
      <c r="G11" s="114" t="s">
        <v>322</v>
      </c>
      <c r="H11" s="106">
        <v>320160</v>
      </c>
      <c r="I11" s="19" t="s">
        <v>123</v>
      </c>
      <c r="J11" s="19" t="s">
        <v>128</v>
      </c>
      <c r="K11" s="19" t="s">
        <v>123</v>
      </c>
      <c r="L11" s="71"/>
    </row>
    <row r="12" spans="1:12" ht="103.5" customHeight="1">
      <c r="A12" s="66" t="s">
        <v>125</v>
      </c>
      <c r="B12" s="69" t="s">
        <v>126</v>
      </c>
      <c r="C12" s="18" t="s">
        <v>8</v>
      </c>
      <c r="D12" s="67" t="s">
        <v>127</v>
      </c>
      <c r="E12" s="66" t="s">
        <v>125</v>
      </c>
      <c r="F12" s="68" t="s">
        <v>61</v>
      </c>
      <c r="G12" s="114" t="s">
        <v>322</v>
      </c>
      <c r="H12" s="107">
        <v>332146.8</v>
      </c>
      <c r="I12" s="72" t="s">
        <v>129</v>
      </c>
      <c r="J12" s="72" t="s">
        <v>318</v>
      </c>
      <c r="K12" s="72" t="s">
        <v>129</v>
      </c>
      <c r="L12" s="70"/>
    </row>
    <row r="13" spans="1:12" s="29" customFormat="1" ht="62.25" customHeight="1">
      <c r="A13" s="25" t="s">
        <v>54</v>
      </c>
      <c r="B13" s="16" t="s">
        <v>150</v>
      </c>
      <c r="C13" s="18" t="s">
        <v>8</v>
      </c>
      <c r="D13" s="44" t="s">
        <v>64</v>
      </c>
      <c r="E13" s="25" t="s">
        <v>54</v>
      </c>
      <c r="F13" s="18" t="s">
        <v>4</v>
      </c>
      <c r="G13" s="18" t="s">
        <v>5</v>
      </c>
      <c r="H13" s="52">
        <v>8772.41</v>
      </c>
      <c r="I13" s="20" t="s">
        <v>2</v>
      </c>
      <c r="J13" s="16" t="s">
        <v>22</v>
      </c>
      <c r="K13" s="18" t="s">
        <v>9</v>
      </c>
      <c r="L13" s="5"/>
    </row>
    <row r="14" spans="1:12" s="39" customFormat="1" ht="46.5" customHeight="1">
      <c r="A14" s="188" t="s">
        <v>253</v>
      </c>
      <c r="B14" s="76" t="s">
        <v>257</v>
      </c>
      <c r="C14" s="77" t="s">
        <v>45</v>
      </c>
      <c r="D14" s="77" t="s">
        <v>42</v>
      </c>
      <c r="E14" s="188" t="s">
        <v>253</v>
      </c>
      <c r="F14" s="44" t="s">
        <v>65</v>
      </c>
      <c r="G14" s="44" t="s">
        <v>66</v>
      </c>
      <c r="H14" s="53">
        <v>7902</v>
      </c>
      <c r="I14" s="44" t="s">
        <v>70</v>
      </c>
      <c r="J14" s="190" t="s">
        <v>305</v>
      </c>
      <c r="K14" s="44" t="s">
        <v>70</v>
      </c>
      <c r="L14" s="192" t="s">
        <v>77</v>
      </c>
    </row>
    <row r="15" spans="1:12" s="39" customFormat="1" ht="63" customHeight="1">
      <c r="A15" s="189"/>
      <c r="B15" s="76" t="s">
        <v>85</v>
      </c>
      <c r="C15" s="44" t="s">
        <v>45</v>
      </c>
      <c r="D15" s="77" t="s">
        <v>42</v>
      </c>
      <c r="E15" s="189"/>
      <c r="F15" s="44" t="s">
        <v>65</v>
      </c>
      <c r="G15" s="114" t="s">
        <v>322</v>
      </c>
      <c r="H15" s="53">
        <v>280206</v>
      </c>
      <c r="I15" s="50" t="s">
        <v>69</v>
      </c>
      <c r="J15" s="191"/>
      <c r="K15" s="51" t="s">
        <v>68</v>
      </c>
      <c r="L15" s="193"/>
    </row>
    <row r="16" spans="1:12" s="39" customFormat="1" ht="51" customHeight="1">
      <c r="A16" s="124" t="s">
        <v>253</v>
      </c>
      <c r="B16" s="78" t="s">
        <v>258</v>
      </c>
      <c r="C16" s="44" t="s">
        <v>45</v>
      </c>
      <c r="D16" s="77" t="s">
        <v>42</v>
      </c>
      <c r="E16" s="124" t="s">
        <v>253</v>
      </c>
      <c r="F16" s="44" t="s">
        <v>65</v>
      </c>
      <c r="G16" s="44" t="s">
        <v>66</v>
      </c>
      <c r="H16" s="53">
        <v>1107</v>
      </c>
      <c r="I16" s="54" t="s">
        <v>67</v>
      </c>
      <c r="J16" s="126" t="s">
        <v>305</v>
      </c>
      <c r="K16" s="18" t="s">
        <v>9</v>
      </c>
      <c r="L16" s="100" t="s">
        <v>78</v>
      </c>
    </row>
    <row r="17" spans="1:12" s="39" customFormat="1" ht="47.25" customHeight="1">
      <c r="A17" s="196" t="s">
        <v>130</v>
      </c>
      <c r="B17" s="79" t="s">
        <v>151</v>
      </c>
      <c r="C17" s="44" t="s">
        <v>45</v>
      </c>
      <c r="D17" s="44" t="s">
        <v>74</v>
      </c>
      <c r="E17" s="196" t="s">
        <v>130</v>
      </c>
      <c r="F17" s="44" t="s">
        <v>65</v>
      </c>
      <c r="G17" s="44" t="s">
        <v>66</v>
      </c>
      <c r="H17" s="53">
        <v>11919.04</v>
      </c>
      <c r="I17" s="57" t="s">
        <v>67</v>
      </c>
      <c r="J17" s="17" t="s">
        <v>84</v>
      </c>
      <c r="K17" s="18" t="s">
        <v>9</v>
      </c>
      <c r="L17" s="199" t="s">
        <v>296</v>
      </c>
    </row>
    <row r="18" spans="1:12" s="39" customFormat="1" ht="39" customHeight="1">
      <c r="A18" s="197"/>
      <c r="B18" s="54" t="s">
        <v>152</v>
      </c>
      <c r="C18" s="54" t="s">
        <v>45</v>
      </c>
      <c r="D18" s="117" t="s">
        <v>73</v>
      </c>
      <c r="E18" s="197"/>
      <c r="F18" s="54" t="s">
        <v>65</v>
      </c>
      <c r="G18" s="54" t="s">
        <v>66</v>
      </c>
      <c r="H18" s="121">
        <v>19745.4</v>
      </c>
      <c r="I18" s="54" t="s">
        <v>67</v>
      </c>
      <c r="J18" s="17" t="s">
        <v>84</v>
      </c>
      <c r="K18" s="18" t="s">
        <v>9</v>
      </c>
      <c r="L18" s="200"/>
    </row>
    <row r="19" spans="1:12" s="39" customFormat="1" ht="39" customHeight="1">
      <c r="A19" s="197"/>
      <c r="B19" s="116" t="s">
        <v>153</v>
      </c>
      <c r="C19" s="116" t="s">
        <v>45</v>
      </c>
      <c r="D19" s="116" t="s">
        <v>71</v>
      </c>
      <c r="E19" s="197"/>
      <c r="F19" s="116" t="s">
        <v>65</v>
      </c>
      <c r="G19" s="116" t="s">
        <v>66</v>
      </c>
      <c r="H19" s="118">
        <v>19475.4</v>
      </c>
      <c r="I19" s="116" t="s">
        <v>67</v>
      </c>
      <c r="J19" s="119" t="s">
        <v>84</v>
      </c>
      <c r="K19" s="120" t="s">
        <v>9</v>
      </c>
      <c r="L19" s="200"/>
    </row>
    <row r="20" spans="1:12" s="39" customFormat="1" ht="39" customHeight="1">
      <c r="A20" s="197"/>
      <c r="B20" s="44" t="s">
        <v>154</v>
      </c>
      <c r="C20" s="44" t="s">
        <v>45</v>
      </c>
      <c r="D20" s="44" t="s">
        <v>72</v>
      </c>
      <c r="E20" s="197"/>
      <c r="F20" s="44" t="s">
        <v>65</v>
      </c>
      <c r="G20" s="44" t="s">
        <v>66</v>
      </c>
      <c r="H20" s="104">
        <v>27265.56</v>
      </c>
      <c r="I20" s="44" t="s">
        <v>67</v>
      </c>
      <c r="J20" s="17" t="s">
        <v>84</v>
      </c>
      <c r="K20" s="18" t="s">
        <v>9</v>
      </c>
      <c r="L20" s="200"/>
    </row>
    <row r="21" spans="1:12" s="39" customFormat="1" ht="41.25" customHeight="1">
      <c r="A21" s="197"/>
      <c r="B21" s="44" t="s">
        <v>154</v>
      </c>
      <c r="C21" s="44" t="s">
        <v>45</v>
      </c>
      <c r="D21" s="44" t="s">
        <v>75</v>
      </c>
      <c r="E21" s="197"/>
      <c r="F21" s="44" t="s">
        <v>65</v>
      </c>
      <c r="G21" s="44" t="s">
        <v>66</v>
      </c>
      <c r="H21" s="104">
        <v>38950.8</v>
      </c>
      <c r="I21" s="44" t="s">
        <v>67</v>
      </c>
      <c r="J21" s="17" t="s">
        <v>84</v>
      </c>
      <c r="K21" s="18" t="s">
        <v>9</v>
      </c>
      <c r="L21" s="201"/>
    </row>
    <row r="22" spans="1:12" s="39" customFormat="1" ht="39" customHeight="1">
      <c r="A22" s="198"/>
      <c r="B22" s="44" t="s">
        <v>154</v>
      </c>
      <c r="C22" s="44" t="s">
        <v>45</v>
      </c>
      <c r="D22" s="44" t="s">
        <v>76</v>
      </c>
      <c r="E22" s="198"/>
      <c r="F22" s="44" t="s">
        <v>65</v>
      </c>
      <c r="G22" s="44" t="s">
        <v>66</v>
      </c>
      <c r="H22" s="104">
        <v>54826.2</v>
      </c>
      <c r="I22" s="44" t="s">
        <v>67</v>
      </c>
      <c r="J22" s="17" t="s">
        <v>84</v>
      </c>
      <c r="K22" s="18" t="s">
        <v>9</v>
      </c>
      <c r="L22" s="55" t="s">
        <v>78</v>
      </c>
    </row>
    <row r="23" spans="1:12" ht="57" customHeight="1">
      <c r="A23" s="229" t="s">
        <v>80</v>
      </c>
      <c r="B23" s="13" t="s">
        <v>85</v>
      </c>
      <c r="C23" s="44" t="s">
        <v>45</v>
      </c>
      <c r="D23" s="48" t="s">
        <v>86</v>
      </c>
      <c r="E23" s="13" t="s">
        <v>81</v>
      </c>
      <c r="F23" s="13" t="s">
        <v>26</v>
      </c>
      <c r="G23" s="114" t="s">
        <v>322</v>
      </c>
      <c r="H23" s="108">
        <v>156700</v>
      </c>
      <c r="I23" s="59" t="s">
        <v>82</v>
      </c>
      <c r="J23" s="13" t="s">
        <v>88</v>
      </c>
      <c r="K23" s="95" t="s">
        <v>264</v>
      </c>
      <c r="L23" s="56"/>
    </row>
    <row r="24" spans="1:12" ht="58.5" customHeight="1">
      <c r="A24" s="207"/>
      <c r="B24" s="13" t="s">
        <v>85</v>
      </c>
      <c r="C24" s="44" t="s">
        <v>45</v>
      </c>
      <c r="D24" s="48" t="s">
        <v>87</v>
      </c>
      <c r="E24" s="13" t="s">
        <v>83</v>
      </c>
      <c r="F24" s="13" t="s">
        <v>26</v>
      </c>
      <c r="G24" s="114" t="s">
        <v>322</v>
      </c>
      <c r="H24" s="108">
        <v>313459</v>
      </c>
      <c r="I24" s="48" t="s">
        <v>306</v>
      </c>
      <c r="J24" s="13" t="s">
        <v>319</v>
      </c>
      <c r="K24" s="98" t="s">
        <v>269</v>
      </c>
      <c r="L24" s="56"/>
    </row>
    <row r="25" spans="1:12" ht="60.75" customHeight="1">
      <c r="A25" s="49" t="s">
        <v>12</v>
      </c>
      <c r="B25" s="18" t="s">
        <v>25</v>
      </c>
      <c r="C25" s="18" t="s">
        <v>8</v>
      </c>
      <c r="D25" s="48" t="s">
        <v>89</v>
      </c>
      <c r="E25" s="36" t="s">
        <v>12</v>
      </c>
      <c r="F25" s="13" t="s">
        <v>4</v>
      </c>
      <c r="G25" s="13" t="s">
        <v>5</v>
      </c>
      <c r="H25" s="108">
        <v>1884.21</v>
      </c>
      <c r="I25" s="35" t="s">
        <v>6</v>
      </c>
      <c r="J25" s="17" t="s">
        <v>7</v>
      </c>
      <c r="K25" s="18" t="s">
        <v>9</v>
      </c>
      <c r="L25" s="5"/>
    </row>
    <row r="26" spans="1:12" ht="42" customHeight="1">
      <c r="A26" s="232" t="s">
        <v>265</v>
      </c>
      <c r="B26" s="18" t="s">
        <v>266</v>
      </c>
      <c r="C26" s="18" t="s">
        <v>8</v>
      </c>
      <c r="D26" s="48" t="s">
        <v>89</v>
      </c>
      <c r="E26" s="232" t="s">
        <v>265</v>
      </c>
      <c r="F26" s="13" t="s">
        <v>4</v>
      </c>
      <c r="G26" s="13" t="s">
        <v>5</v>
      </c>
      <c r="H26" s="106">
        <v>13782.4</v>
      </c>
      <c r="I26" s="35" t="s">
        <v>6</v>
      </c>
      <c r="J26" s="220" t="s">
        <v>307</v>
      </c>
      <c r="K26" s="18" t="s">
        <v>9</v>
      </c>
      <c r="L26" s="5"/>
    </row>
    <row r="27" spans="1:12" ht="39" customHeight="1">
      <c r="A27" s="233"/>
      <c r="B27" s="73" t="s">
        <v>168</v>
      </c>
      <c r="C27" s="97" t="s">
        <v>267</v>
      </c>
      <c r="D27" s="48" t="s">
        <v>89</v>
      </c>
      <c r="E27" s="233"/>
      <c r="F27" s="13" t="s">
        <v>4</v>
      </c>
      <c r="G27" s="13" t="s">
        <v>5</v>
      </c>
      <c r="H27" s="109">
        <v>11076</v>
      </c>
      <c r="I27" s="35" t="s">
        <v>268</v>
      </c>
      <c r="J27" s="221"/>
      <c r="K27" s="35" t="s">
        <v>268</v>
      </c>
      <c r="L27" s="5"/>
    </row>
    <row r="28" spans="1:12" ht="45" customHeight="1">
      <c r="A28" s="215" t="s">
        <v>43</v>
      </c>
      <c r="B28" s="48" t="s">
        <v>155</v>
      </c>
      <c r="C28" s="13" t="s">
        <v>90</v>
      </c>
      <c r="D28" s="48" t="s">
        <v>93</v>
      </c>
      <c r="E28" s="215" t="s">
        <v>43</v>
      </c>
      <c r="F28" s="36" t="s">
        <v>26</v>
      </c>
      <c r="G28" s="13" t="s">
        <v>5</v>
      </c>
      <c r="H28" s="108">
        <v>37615.08</v>
      </c>
      <c r="I28" s="59" t="s">
        <v>94</v>
      </c>
      <c r="J28" s="215" t="s">
        <v>44</v>
      </c>
      <c r="K28" s="18" t="s">
        <v>9</v>
      </c>
      <c r="L28" s="5"/>
    </row>
    <row r="29" spans="1:12" ht="40.5" customHeight="1">
      <c r="A29" s="207"/>
      <c r="B29" s="13" t="s">
        <v>91</v>
      </c>
      <c r="C29" s="13" t="s">
        <v>90</v>
      </c>
      <c r="D29" s="48" t="s">
        <v>92</v>
      </c>
      <c r="E29" s="195"/>
      <c r="F29" s="49" t="s">
        <v>26</v>
      </c>
      <c r="G29" s="13" t="s">
        <v>5</v>
      </c>
      <c r="H29" s="108">
        <v>797.13</v>
      </c>
      <c r="I29" s="13" t="s">
        <v>95</v>
      </c>
      <c r="J29" s="195"/>
      <c r="K29" s="18" t="s">
        <v>9</v>
      </c>
      <c r="L29" s="5"/>
    </row>
    <row r="30" spans="1:12" s="29" customFormat="1" ht="76.5" customHeight="1">
      <c r="A30" s="230" t="s">
        <v>96</v>
      </c>
      <c r="B30" s="60" t="s">
        <v>99</v>
      </c>
      <c r="C30" s="60" t="s">
        <v>90</v>
      </c>
      <c r="D30" s="61" t="s">
        <v>97</v>
      </c>
      <c r="E30" s="230" t="s">
        <v>96</v>
      </c>
      <c r="F30" s="60" t="s">
        <v>26</v>
      </c>
      <c r="G30" s="60" t="s">
        <v>24</v>
      </c>
      <c r="H30" s="110">
        <v>1070.24</v>
      </c>
      <c r="I30" s="61" t="s">
        <v>98</v>
      </c>
      <c r="J30" s="60" t="s">
        <v>101</v>
      </c>
      <c r="K30" s="18" t="s">
        <v>9</v>
      </c>
      <c r="L30" s="5"/>
    </row>
    <row r="31" spans="1:12" s="39" customFormat="1" ht="57" customHeight="1">
      <c r="A31" s="231"/>
      <c r="B31" s="60" t="s">
        <v>100</v>
      </c>
      <c r="C31" s="60" t="s">
        <v>90</v>
      </c>
      <c r="D31" s="61" t="s">
        <v>97</v>
      </c>
      <c r="E31" s="191"/>
      <c r="F31" s="60" t="s">
        <v>26</v>
      </c>
      <c r="G31" s="60" t="s">
        <v>24</v>
      </c>
      <c r="H31" s="110">
        <v>1070.24</v>
      </c>
      <c r="I31" s="61" t="s">
        <v>98</v>
      </c>
      <c r="J31" s="60" t="s">
        <v>101</v>
      </c>
      <c r="K31" s="18" t="s">
        <v>9</v>
      </c>
      <c r="L31" s="5"/>
    </row>
    <row r="32" spans="1:12" s="30" customFormat="1" ht="38.25" customHeight="1">
      <c r="A32" s="208" t="s">
        <v>240</v>
      </c>
      <c r="B32" s="17" t="s">
        <v>102</v>
      </c>
      <c r="C32" s="18" t="s">
        <v>8</v>
      </c>
      <c r="D32" s="48" t="s">
        <v>103</v>
      </c>
      <c r="E32" s="208" t="s">
        <v>240</v>
      </c>
      <c r="F32" s="13" t="s">
        <v>4</v>
      </c>
      <c r="G32" s="13" t="s">
        <v>5</v>
      </c>
      <c r="H32" s="108">
        <v>800</v>
      </c>
      <c r="I32" s="35" t="s">
        <v>6</v>
      </c>
      <c r="J32" s="17" t="s">
        <v>27</v>
      </c>
      <c r="K32" s="18" t="s">
        <v>9</v>
      </c>
      <c r="L32" s="5"/>
    </row>
    <row r="33" spans="1:12" ht="42" customHeight="1">
      <c r="A33" s="209"/>
      <c r="B33" s="73" t="s">
        <v>141</v>
      </c>
      <c r="C33" s="18" t="s">
        <v>8</v>
      </c>
      <c r="D33" s="48" t="s">
        <v>105</v>
      </c>
      <c r="E33" s="209"/>
      <c r="F33" s="13" t="s">
        <v>4</v>
      </c>
      <c r="G33" s="13" t="s">
        <v>5</v>
      </c>
      <c r="H33" s="108">
        <v>800</v>
      </c>
      <c r="I33" s="35" t="s">
        <v>6</v>
      </c>
      <c r="J33" s="17" t="s">
        <v>27</v>
      </c>
      <c r="K33" s="18" t="s">
        <v>9</v>
      </c>
      <c r="L33" s="5"/>
    </row>
    <row r="34" spans="1:12" ht="36.75" customHeight="1">
      <c r="A34" s="209"/>
      <c r="B34" s="73" t="s">
        <v>104</v>
      </c>
      <c r="C34" s="18" t="s">
        <v>8</v>
      </c>
      <c r="D34" s="48" t="s">
        <v>106</v>
      </c>
      <c r="E34" s="209"/>
      <c r="F34" s="22" t="s">
        <v>18</v>
      </c>
      <c r="G34" s="23" t="s">
        <v>24</v>
      </c>
      <c r="H34" s="108">
        <v>700</v>
      </c>
      <c r="I34" s="35" t="s">
        <v>6</v>
      </c>
      <c r="J34" s="17" t="s">
        <v>27</v>
      </c>
      <c r="K34" s="18" t="s">
        <v>9</v>
      </c>
      <c r="L34" s="5"/>
    </row>
    <row r="35" spans="1:12" ht="38.25" customHeight="1">
      <c r="A35" s="209"/>
      <c r="B35" s="73" t="s">
        <v>142</v>
      </c>
      <c r="C35" s="18" t="s">
        <v>8</v>
      </c>
      <c r="D35" s="48" t="s">
        <v>107</v>
      </c>
      <c r="E35" s="209"/>
      <c r="F35" s="13" t="s">
        <v>4</v>
      </c>
      <c r="G35" s="13" t="s">
        <v>5</v>
      </c>
      <c r="H35" s="108">
        <v>800</v>
      </c>
      <c r="I35" s="17" t="s">
        <v>46</v>
      </c>
      <c r="J35" s="17" t="s">
        <v>27</v>
      </c>
      <c r="K35" s="18" t="s">
        <v>9</v>
      </c>
      <c r="L35" s="5"/>
    </row>
    <row r="36" spans="1:12" ht="39.75" customHeight="1">
      <c r="A36" s="207"/>
      <c r="B36" s="73" t="s">
        <v>308</v>
      </c>
      <c r="C36" s="18" t="s">
        <v>8</v>
      </c>
      <c r="D36" s="48" t="s">
        <v>108</v>
      </c>
      <c r="E36" s="207"/>
      <c r="F36" s="13" t="s">
        <v>4</v>
      </c>
      <c r="G36" s="13" t="s">
        <v>5</v>
      </c>
      <c r="H36" s="108">
        <v>700</v>
      </c>
      <c r="I36" s="17" t="s">
        <v>46</v>
      </c>
      <c r="J36" s="17" t="s">
        <v>27</v>
      </c>
      <c r="K36" s="18" t="s">
        <v>9</v>
      </c>
      <c r="L36" s="5"/>
    </row>
    <row r="37" spans="1:12" ht="88.5" customHeight="1">
      <c r="A37" s="205" t="s">
        <v>138</v>
      </c>
      <c r="B37" s="99" t="s">
        <v>273</v>
      </c>
      <c r="C37" s="44" t="s">
        <v>45</v>
      </c>
      <c r="D37" s="44" t="s">
        <v>131</v>
      </c>
      <c r="E37" s="205" t="s">
        <v>138</v>
      </c>
      <c r="F37" s="44" t="s">
        <v>16</v>
      </c>
      <c r="G37" s="13" t="s">
        <v>5</v>
      </c>
      <c r="H37" s="111">
        <v>55420</v>
      </c>
      <c r="I37" s="45" t="s">
        <v>139</v>
      </c>
      <c r="J37" s="185" t="s">
        <v>144</v>
      </c>
      <c r="K37" s="45" t="s">
        <v>139</v>
      </c>
      <c r="L37" s="244" t="s">
        <v>77</v>
      </c>
    </row>
    <row r="38" spans="1:12" ht="89.25" customHeight="1">
      <c r="A38" s="202"/>
      <c r="B38" s="99" t="s">
        <v>274</v>
      </c>
      <c r="C38" s="44" t="s">
        <v>45</v>
      </c>
      <c r="D38" s="44" t="s">
        <v>132</v>
      </c>
      <c r="E38" s="202"/>
      <c r="F38" s="44" t="s">
        <v>16</v>
      </c>
      <c r="G38" s="13" t="s">
        <v>5</v>
      </c>
      <c r="H38" s="111">
        <v>55420</v>
      </c>
      <c r="I38" s="45" t="s">
        <v>139</v>
      </c>
      <c r="J38" s="202"/>
      <c r="K38" s="45" t="s">
        <v>139</v>
      </c>
      <c r="L38" s="245"/>
    </row>
    <row r="39" spans="1:12" ht="75.75" customHeight="1">
      <c r="A39" s="202"/>
      <c r="B39" s="99" t="s">
        <v>275</v>
      </c>
      <c r="C39" s="44" t="s">
        <v>45</v>
      </c>
      <c r="D39" s="44" t="s">
        <v>133</v>
      </c>
      <c r="E39" s="202"/>
      <c r="F39" s="44" t="s">
        <v>16</v>
      </c>
      <c r="G39" s="13" t="s">
        <v>5</v>
      </c>
      <c r="H39" s="111">
        <v>96985</v>
      </c>
      <c r="I39" s="45" t="s">
        <v>140</v>
      </c>
      <c r="J39" s="202"/>
      <c r="K39" s="45" t="s">
        <v>140</v>
      </c>
      <c r="L39" s="245"/>
    </row>
    <row r="40" spans="1:12" ht="82.5" customHeight="1">
      <c r="A40" s="191"/>
      <c r="B40" s="99" t="s">
        <v>270</v>
      </c>
      <c r="C40" s="44" t="s">
        <v>20</v>
      </c>
      <c r="D40" s="44" t="s">
        <v>134</v>
      </c>
      <c r="E40" s="191"/>
      <c r="F40" s="44" t="s">
        <v>16</v>
      </c>
      <c r="G40" s="13" t="s">
        <v>5</v>
      </c>
      <c r="H40" s="111">
        <v>80359</v>
      </c>
      <c r="I40" s="45" t="s">
        <v>143</v>
      </c>
      <c r="J40" s="191"/>
      <c r="K40" s="75" t="s">
        <v>145</v>
      </c>
      <c r="L40" s="193"/>
    </row>
    <row r="41" spans="1:12" ht="73.5" customHeight="1">
      <c r="A41" s="205" t="s">
        <v>138</v>
      </c>
      <c r="B41" s="99" t="s">
        <v>271</v>
      </c>
      <c r="C41" s="44" t="s">
        <v>45</v>
      </c>
      <c r="D41" s="44" t="s">
        <v>135</v>
      </c>
      <c r="E41" s="205" t="s">
        <v>138</v>
      </c>
      <c r="F41" s="44" t="s">
        <v>16</v>
      </c>
      <c r="G41" s="13" t="s">
        <v>5</v>
      </c>
      <c r="H41" s="111">
        <v>55420</v>
      </c>
      <c r="I41" s="45" t="s">
        <v>139</v>
      </c>
      <c r="J41" s="185" t="s">
        <v>276</v>
      </c>
      <c r="K41" s="45" t="s">
        <v>139</v>
      </c>
      <c r="L41" s="244" t="s">
        <v>77</v>
      </c>
    </row>
    <row r="42" spans="1:12" ht="80.25" customHeight="1">
      <c r="A42" s="202"/>
      <c r="B42" s="45" t="s">
        <v>283</v>
      </c>
      <c r="C42" s="44" t="s">
        <v>45</v>
      </c>
      <c r="D42" s="44" t="s">
        <v>136</v>
      </c>
      <c r="E42" s="202"/>
      <c r="F42" s="44" t="s">
        <v>16</v>
      </c>
      <c r="G42" s="13" t="s">
        <v>5</v>
      </c>
      <c r="H42" s="111">
        <v>96985</v>
      </c>
      <c r="I42" s="45" t="s">
        <v>140</v>
      </c>
      <c r="J42" s="187"/>
      <c r="K42" s="45" t="s">
        <v>140</v>
      </c>
      <c r="L42" s="245"/>
    </row>
    <row r="43" spans="1:12" ht="84" customHeight="1">
      <c r="A43" s="187"/>
      <c r="B43" s="45" t="s">
        <v>282</v>
      </c>
      <c r="C43" s="44" t="s">
        <v>45</v>
      </c>
      <c r="D43" s="44" t="s">
        <v>137</v>
      </c>
      <c r="E43" s="187"/>
      <c r="F43" s="44" t="s">
        <v>16</v>
      </c>
      <c r="G43" s="13" t="s">
        <v>5</v>
      </c>
      <c r="H43" s="111">
        <v>35420</v>
      </c>
      <c r="I43" s="94" t="s">
        <v>259</v>
      </c>
      <c r="J43" s="74" t="s">
        <v>276</v>
      </c>
      <c r="K43" s="45" t="s">
        <v>260</v>
      </c>
      <c r="L43" s="193"/>
    </row>
    <row r="44" spans="1:12" ht="44.25" customHeight="1">
      <c r="A44" s="47" t="s">
        <v>156</v>
      </c>
      <c r="B44" s="80" t="s">
        <v>168</v>
      </c>
      <c r="C44" s="43" t="s">
        <v>8</v>
      </c>
      <c r="D44" s="44" t="s">
        <v>157</v>
      </c>
      <c r="E44" s="47" t="s">
        <v>156</v>
      </c>
      <c r="F44" s="65" t="s">
        <v>4</v>
      </c>
      <c r="G44" s="13" t="s">
        <v>5</v>
      </c>
      <c r="H44" s="103">
        <v>5759.61</v>
      </c>
      <c r="I44" s="65" t="s">
        <v>46</v>
      </c>
      <c r="J44" s="65" t="s">
        <v>167</v>
      </c>
      <c r="K44" s="18" t="s">
        <v>9</v>
      </c>
      <c r="L44" s="100" t="s">
        <v>78</v>
      </c>
    </row>
    <row r="45" spans="1:12" ht="60" customHeight="1">
      <c r="A45" s="203" t="s">
        <v>158</v>
      </c>
      <c r="B45" s="40" t="s">
        <v>272</v>
      </c>
      <c r="C45" s="65" t="s">
        <v>8</v>
      </c>
      <c r="D45" s="44" t="s">
        <v>166</v>
      </c>
      <c r="E45" s="203" t="s">
        <v>158</v>
      </c>
      <c r="F45" s="65" t="s">
        <v>4</v>
      </c>
      <c r="G45" s="114" t="s">
        <v>322</v>
      </c>
      <c r="H45" s="111">
        <v>222668</v>
      </c>
      <c r="I45" s="44" t="s">
        <v>159</v>
      </c>
      <c r="J45" s="45" t="s">
        <v>171</v>
      </c>
      <c r="K45" s="18" t="s">
        <v>9</v>
      </c>
      <c r="L45" s="227" t="s">
        <v>77</v>
      </c>
    </row>
    <row r="46" spans="1:12" ht="77.25" customHeight="1">
      <c r="A46" s="204"/>
      <c r="B46" s="80" t="s">
        <v>169</v>
      </c>
      <c r="C46" s="80" t="s">
        <v>170</v>
      </c>
      <c r="D46" s="44" t="s">
        <v>160</v>
      </c>
      <c r="E46" s="187"/>
      <c r="F46" s="65" t="s">
        <v>4</v>
      </c>
      <c r="G46" s="114" t="s">
        <v>322</v>
      </c>
      <c r="H46" s="111">
        <v>334002</v>
      </c>
      <c r="I46" s="41" t="s">
        <v>172</v>
      </c>
      <c r="J46" s="45" t="s">
        <v>173</v>
      </c>
      <c r="K46" s="44" t="s">
        <v>176</v>
      </c>
      <c r="L46" s="228"/>
    </row>
    <row r="47" spans="1:12" ht="115.5" customHeight="1">
      <c r="A47" s="203" t="s">
        <v>161</v>
      </c>
      <c r="B47" s="80" t="s">
        <v>174</v>
      </c>
      <c r="C47" s="43" t="s">
        <v>8</v>
      </c>
      <c r="D47" s="44" t="s">
        <v>162</v>
      </c>
      <c r="E47" s="203" t="s">
        <v>161</v>
      </c>
      <c r="F47" s="65" t="s">
        <v>4</v>
      </c>
      <c r="G47" s="114" t="s">
        <v>322</v>
      </c>
      <c r="H47" s="103">
        <v>411798</v>
      </c>
      <c r="I47" s="44" t="s">
        <v>178</v>
      </c>
      <c r="J47" s="224" t="s">
        <v>177</v>
      </c>
      <c r="K47" s="43" t="s">
        <v>261</v>
      </c>
      <c r="L47" s="227" t="s">
        <v>77</v>
      </c>
    </row>
    <row r="48" spans="1:12" ht="60" customHeight="1">
      <c r="A48" s="187"/>
      <c r="B48" s="43" t="s">
        <v>175</v>
      </c>
      <c r="C48" s="43" t="s">
        <v>8</v>
      </c>
      <c r="D48" s="41" t="s">
        <v>163</v>
      </c>
      <c r="E48" s="187"/>
      <c r="F48" s="65" t="s">
        <v>4</v>
      </c>
      <c r="G48" s="114" t="s">
        <v>322</v>
      </c>
      <c r="H48" s="111">
        <v>139121</v>
      </c>
      <c r="I48" s="44" t="s">
        <v>164</v>
      </c>
      <c r="J48" s="225"/>
      <c r="K48" s="44" t="s">
        <v>165</v>
      </c>
      <c r="L48" s="228"/>
    </row>
    <row r="49" spans="1:12" ht="116.25" customHeight="1">
      <c r="A49" s="226" t="s">
        <v>181</v>
      </c>
      <c r="B49" s="47" t="s">
        <v>185</v>
      </c>
      <c r="C49" s="47" t="s">
        <v>184</v>
      </c>
      <c r="D49" s="45" t="s">
        <v>277</v>
      </c>
      <c r="E49" s="226" t="s">
        <v>181</v>
      </c>
      <c r="F49" s="44" t="s">
        <v>16</v>
      </c>
      <c r="G49" s="114" t="s">
        <v>322</v>
      </c>
      <c r="H49" s="104">
        <v>1644688</v>
      </c>
      <c r="I49" s="44" t="s">
        <v>188</v>
      </c>
      <c r="J49" s="45" t="s">
        <v>189</v>
      </c>
      <c r="K49" s="101" t="s">
        <v>188</v>
      </c>
      <c r="L49" s="56"/>
    </row>
    <row r="50" spans="1:12" ht="60" customHeight="1">
      <c r="A50" s="202"/>
      <c r="B50" s="47" t="s">
        <v>185</v>
      </c>
      <c r="C50" s="44" t="s">
        <v>15</v>
      </c>
      <c r="D50" s="65" t="s">
        <v>182</v>
      </c>
      <c r="E50" s="202"/>
      <c r="F50" s="44" t="s">
        <v>16</v>
      </c>
      <c r="G50" s="114" t="s">
        <v>322</v>
      </c>
      <c r="H50" s="104">
        <v>150674.15</v>
      </c>
      <c r="I50" s="44" t="s">
        <v>179</v>
      </c>
      <c r="J50" s="47" t="s">
        <v>194</v>
      </c>
      <c r="K50" s="101" t="s">
        <v>179</v>
      </c>
      <c r="L50" s="102"/>
    </row>
    <row r="51" spans="1:12" s="29" customFormat="1" ht="69" customHeight="1">
      <c r="A51" s="202"/>
      <c r="B51" s="47" t="s">
        <v>186</v>
      </c>
      <c r="C51" s="65" t="s">
        <v>114</v>
      </c>
      <c r="D51" s="45" t="s">
        <v>180</v>
      </c>
      <c r="E51" s="202"/>
      <c r="F51" s="44" t="s">
        <v>16</v>
      </c>
      <c r="G51" s="114" t="s">
        <v>322</v>
      </c>
      <c r="H51" s="104">
        <v>234450</v>
      </c>
      <c r="I51" s="44" t="s">
        <v>187</v>
      </c>
      <c r="J51" s="239" t="s">
        <v>278</v>
      </c>
      <c r="K51" s="236" t="s">
        <v>187</v>
      </c>
      <c r="L51" s="5"/>
    </row>
    <row r="52" spans="1:12" ht="91.5" customHeight="1">
      <c r="A52" s="191"/>
      <c r="B52" s="47" t="s">
        <v>186</v>
      </c>
      <c r="C52" s="65" t="s">
        <v>114</v>
      </c>
      <c r="D52" s="45" t="s">
        <v>180</v>
      </c>
      <c r="E52" s="191"/>
      <c r="F52" s="44" t="s">
        <v>16</v>
      </c>
      <c r="G52" s="114" t="s">
        <v>322</v>
      </c>
      <c r="H52" s="104">
        <v>60000</v>
      </c>
      <c r="I52" s="44" t="s">
        <v>183</v>
      </c>
      <c r="J52" s="240"/>
      <c r="K52" s="219"/>
      <c r="L52" s="7"/>
    </row>
    <row r="53" spans="1:12" ht="60" customHeight="1">
      <c r="A53" s="216" t="s">
        <v>28</v>
      </c>
      <c r="B53" s="84" t="s">
        <v>190</v>
      </c>
      <c r="C53" s="44" t="s">
        <v>45</v>
      </c>
      <c r="D53" s="81" t="s">
        <v>191</v>
      </c>
      <c r="E53" s="218" t="s">
        <v>28</v>
      </c>
      <c r="F53" s="44" t="s">
        <v>16</v>
      </c>
      <c r="G53" s="13" t="s">
        <v>5</v>
      </c>
      <c r="H53" s="105">
        <v>1383.67</v>
      </c>
      <c r="I53" s="85" t="s">
        <v>2</v>
      </c>
      <c r="J53" s="84" t="s">
        <v>193</v>
      </c>
      <c r="K53" s="18" t="s">
        <v>9</v>
      </c>
      <c r="L53" s="7"/>
    </row>
    <row r="54" spans="1:12" ht="96" customHeight="1">
      <c r="A54" s="217"/>
      <c r="B54" s="28" t="s">
        <v>309</v>
      </c>
      <c r="C54" s="44" t="s">
        <v>45</v>
      </c>
      <c r="D54" s="35" t="s">
        <v>192</v>
      </c>
      <c r="E54" s="219"/>
      <c r="F54" s="44" t="s">
        <v>16</v>
      </c>
      <c r="G54" s="13" t="s">
        <v>5</v>
      </c>
      <c r="H54" s="52">
        <v>17326.99</v>
      </c>
      <c r="I54" s="20" t="s">
        <v>2</v>
      </c>
      <c r="J54" s="28" t="s">
        <v>312</v>
      </c>
      <c r="K54" s="18" t="s">
        <v>9</v>
      </c>
      <c r="L54" s="7"/>
    </row>
    <row r="55" spans="1:12" ht="48" customHeight="1">
      <c r="A55" s="237" t="s">
        <v>14</v>
      </c>
      <c r="B55" s="17" t="s">
        <v>310</v>
      </c>
      <c r="C55" s="18" t="s">
        <v>8</v>
      </c>
      <c r="D55" s="35" t="s">
        <v>195</v>
      </c>
      <c r="E55" s="237" t="s">
        <v>14</v>
      </c>
      <c r="F55" s="87" t="s">
        <v>16</v>
      </c>
      <c r="G55" s="88" t="s">
        <v>47</v>
      </c>
      <c r="H55" s="52">
        <v>5384.38</v>
      </c>
      <c r="I55" s="25" t="s">
        <v>2</v>
      </c>
      <c r="J55" s="238" t="s">
        <v>311</v>
      </c>
      <c r="K55" s="18" t="s">
        <v>9</v>
      </c>
      <c r="L55" s="7"/>
    </row>
    <row r="56" spans="1:12" ht="48" customHeight="1">
      <c r="A56" s="201"/>
      <c r="B56" s="86" t="s">
        <v>196</v>
      </c>
      <c r="C56" s="18" t="s">
        <v>8</v>
      </c>
      <c r="D56" s="35" t="s">
        <v>195</v>
      </c>
      <c r="E56" s="212"/>
      <c r="F56" s="87" t="s">
        <v>16</v>
      </c>
      <c r="G56" s="88" t="s">
        <v>47</v>
      </c>
      <c r="H56" s="52">
        <v>2767.9</v>
      </c>
      <c r="I56" s="25" t="s">
        <v>2</v>
      </c>
      <c r="J56" s="212"/>
      <c r="K56" s="18" t="s">
        <v>9</v>
      </c>
      <c r="L56" s="7"/>
    </row>
    <row r="57" spans="1:12" ht="42.75" customHeight="1">
      <c r="A57" s="241" t="s">
        <v>13</v>
      </c>
      <c r="B57" s="17" t="s">
        <v>197</v>
      </c>
      <c r="C57" s="18" t="s">
        <v>8</v>
      </c>
      <c r="D57" s="35" t="s">
        <v>200</v>
      </c>
      <c r="E57" s="241" t="s">
        <v>13</v>
      </c>
      <c r="F57" s="13" t="s">
        <v>4</v>
      </c>
      <c r="G57" s="13" t="s">
        <v>5</v>
      </c>
      <c r="H57" s="52">
        <v>6611.38</v>
      </c>
      <c r="I57" s="20" t="s">
        <v>2</v>
      </c>
      <c r="J57" s="234" t="s">
        <v>203</v>
      </c>
      <c r="K57" s="18" t="s">
        <v>9</v>
      </c>
      <c r="L57" s="7"/>
    </row>
    <row r="58" spans="1:12" ht="45" customHeight="1">
      <c r="A58" s="212"/>
      <c r="B58" s="28" t="s">
        <v>199</v>
      </c>
      <c r="C58" s="18" t="s">
        <v>8</v>
      </c>
      <c r="D58" s="35" t="s">
        <v>201</v>
      </c>
      <c r="E58" s="212"/>
      <c r="F58" s="13" t="s">
        <v>4</v>
      </c>
      <c r="G58" s="13" t="s">
        <v>5</v>
      </c>
      <c r="H58" s="52">
        <v>1937.52</v>
      </c>
      <c r="I58" s="20" t="s">
        <v>2</v>
      </c>
      <c r="J58" s="235"/>
      <c r="K58" s="18" t="s">
        <v>9</v>
      </c>
      <c r="L58" s="10"/>
    </row>
    <row r="59" spans="1:12" ht="68.25" customHeight="1">
      <c r="A59" s="82" t="s">
        <v>13</v>
      </c>
      <c r="B59" s="83" t="s">
        <v>198</v>
      </c>
      <c r="C59" s="40" t="s">
        <v>15</v>
      </c>
      <c r="D59" s="35" t="s">
        <v>202</v>
      </c>
      <c r="E59" s="82" t="s">
        <v>13</v>
      </c>
      <c r="F59" s="13" t="s">
        <v>4</v>
      </c>
      <c r="G59" s="13" t="s">
        <v>5</v>
      </c>
      <c r="H59" s="52">
        <v>209804.06</v>
      </c>
      <c r="I59" s="90" t="s">
        <v>204</v>
      </c>
      <c r="J59" s="89" t="s">
        <v>203</v>
      </c>
      <c r="K59" s="90" t="s">
        <v>204</v>
      </c>
      <c r="L59" s="10"/>
    </row>
    <row r="60" spans="1:12" ht="137.25" customHeight="1">
      <c r="A60" s="17" t="s">
        <v>21</v>
      </c>
      <c r="B60" s="19" t="s">
        <v>205</v>
      </c>
      <c r="C60" s="18" t="s">
        <v>8</v>
      </c>
      <c r="D60" s="35" t="s">
        <v>115</v>
      </c>
      <c r="E60" s="35" t="s">
        <v>17</v>
      </c>
      <c r="F60" s="20" t="s">
        <v>18</v>
      </c>
      <c r="G60" s="114" t="s">
        <v>322</v>
      </c>
      <c r="H60" s="52">
        <v>138900</v>
      </c>
      <c r="I60" s="35" t="s">
        <v>11</v>
      </c>
      <c r="J60" s="19" t="s">
        <v>320</v>
      </c>
      <c r="K60" s="19" t="s">
        <v>300</v>
      </c>
      <c r="L60" s="10"/>
    </row>
    <row r="61" spans="1:12" ht="51.75" customHeight="1">
      <c r="A61" s="208" t="s">
        <v>210</v>
      </c>
      <c r="B61" s="17" t="s">
        <v>214</v>
      </c>
      <c r="C61" s="115" t="s">
        <v>297</v>
      </c>
      <c r="D61" s="35" t="s">
        <v>206</v>
      </c>
      <c r="E61" s="215" t="s">
        <v>207</v>
      </c>
      <c r="F61" s="49" t="str">
        <f>F62</f>
        <v>總預算</v>
      </c>
      <c r="G61" s="127" t="s">
        <v>322</v>
      </c>
      <c r="H61" s="109">
        <v>259919</v>
      </c>
      <c r="I61" s="35" t="s">
        <v>208</v>
      </c>
      <c r="J61" s="35" t="s">
        <v>211</v>
      </c>
      <c r="K61" s="128" t="s">
        <v>323</v>
      </c>
      <c r="L61" s="6"/>
    </row>
    <row r="62" spans="1:12" s="29" customFormat="1" ht="57.75" customHeight="1">
      <c r="A62" s="207"/>
      <c r="B62" s="19" t="s">
        <v>213</v>
      </c>
      <c r="C62" s="35" t="s">
        <v>45</v>
      </c>
      <c r="D62" s="35" t="s">
        <v>209</v>
      </c>
      <c r="E62" s="195"/>
      <c r="F62" s="35" t="s">
        <v>16</v>
      </c>
      <c r="G62" s="35" t="s">
        <v>10</v>
      </c>
      <c r="H62" s="109">
        <v>2706.4</v>
      </c>
      <c r="I62" s="35" t="s">
        <v>2</v>
      </c>
      <c r="J62" s="35" t="s">
        <v>212</v>
      </c>
      <c r="K62" s="18" t="s">
        <v>9</v>
      </c>
      <c r="L62" s="6"/>
    </row>
    <row r="63" spans="1:12" s="30" customFormat="1" ht="42.75" customHeight="1">
      <c r="A63" s="190" t="s">
        <v>156</v>
      </c>
      <c r="B63" s="65" t="s">
        <v>281</v>
      </c>
      <c r="C63" s="65" t="s">
        <v>8</v>
      </c>
      <c r="D63" s="45" t="s">
        <v>284</v>
      </c>
      <c r="E63" s="190" t="s">
        <v>156</v>
      </c>
      <c r="F63" s="65" t="s">
        <v>4</v>
      </c>
      <c r="G63" s="127" t="s">
        <v>322</v>
      </c>
      <c r="H63" s="113">
        <v>2047743</v>
      </c>
      <c r="I63" s="65" t="s">
        <v>279</v>
      </c>
      <c r="J63" s="45" t="s">
        <v>286</v>
      </c>
      <c r="K63" s="65" t="s">
        <v>279</v>
      </c>
      <c r="L63" s="6"/>
    </row>
    <row r="64" spans="1:12" ht="39">
      <c r="A64" s="202"/>
      <c r="B64" s="18" t="s">
        <v>266</v>
      </c>
      <c r="C64" s="65" t="s">
        <v>8</v>
      </c>
      <c r="D64" s="45" t="s">
        <v>191</v>
      </c>
      <c r="E64" s="202"/>
      <c r="F64" s="65" t="s">
        <v>4</v>
      </c>
      <c r="G64" s="65" t="s">
        <v>5</v>
      </c>
      <c r="H64" s="113">
        <v>4150.83</v>
      </c>
      <c r="I64" s="65" t="s">
        <v>46</v>
      </c>
      <c r="J64" s="44" t="s">
        <v>298</v>
      </c>
      <c r="K64" s="18" t="s">
        <v>9</v>
      </c>
      <c r="L64" s="6"/>
    </row>
    <row r="65" spans="1:12" ht="40.5" customHeight="1">
      <c r="A65" s="191"/>
      <c r="B65" s="65" t="s">
        <v>285</v>
      </c>
      <c r="C65" s="65" t="s">
        <v>8</v>
      </c>
      <c r="D65" s="45" t="s">
        <v>191</v>
      </c>
      <c r="E65" s="191"/>
      <c r="F65" s="65" t="s">
        <v>4</v>
      </c>
      <c r="G65" s="65" t="s">
        <v>5</v>
      </c>
      <c r="H65" s="113">
        <v>1611.91</v>
      </c>
      <c r="I65" s="65" t="s">
        <v>280</v>
      </c>
      <c r="J65" s="45" t="s">
        <v>299</v>
      </c>
      <c r="K65" s="65" t="s">
        <v>287</v>
      </c>
      <c r="L65" s="6"/>
    </row>
    <row r="66" spans="1:12" ht="38.25" customHeight="1">
      <c r="A66" s="210" t="s">
        <v>19</v>
      </c>
      <c r="B66" s="38" t="s">
        <v>217</v>
      </c>
      <c r="C66" s="18" t="s">
        <v>8</v>
      </c>
      <c r="D66" s="38" t="s">
        <v>221</v>
      </c>
      <c r="E66" s="210" t="s">
        <v>19</v>
      </c>
      <c r="F66" s="13" t="s">
        <v>4</v>
      </c>
      <c r="G66" s="13" t="s">
        <v>5</v>
      </c>
      <c r="H66" s="112">
        <v>830</v>
      </c>
      <c r="I66" s="22" t="s">
        <v>2</v>
      </c>
      <c r="J66" s="17" t="s">
        <v>313</v>
      </c>
      <c r="K66" s="18" t="s">
        <v>9</v>
      </c>
      <c r="L66" s="6"/>
    </row>
    <row r="67" spans="1:12" ht="52.5" customHeight="1">
      <c r="A67" s="200"/>
      <c r="B67" s="122" t="s">
        <v>218</v>
      </c>
      <c r="C67" s="18" t="s">
        <v>8</v>
      </c>
      <c r="D67" s="38" t="s">
        <v>191</v>
      </c>
      <c r="E67" s="211"/>
      <c r="F67" s="13" t="s">
        <v>4</v>
      </c>
      <c r="G67" s="13" t="s">
        <v>5</v>
      </c>
      <c r="H67" s="112">
        <v>5784</v>
      </c>
      <c r="I67" s="24" t="s">
        <v>2</v>
      </c>
      <c r="J67" s="27" t="s">
        <v>48</v>
      </c>
      <c r="K67" s="18" t="s">
        <v>9</v>
      </c>
      <c r="L67" s="25"/>
    </row>
    <row r="68" spans="1:12" ht="39" customHeight="1">
      <c r="A68" s="200"/>
      <c r="B68" s="38" t="s">
        <v>216</v>
      </c>
      <c r="C68" s="18" t="s">
        <v>8</v>
      </c>
      <c r="D68" s="38" t="s">
        <v>222</v>
      </c>
      <c r="E68" s="211"/>
      <c r="F68" s="13" t="s">
        <v>4</v>
      </c>
      <c r="G68" s="13" t="s">
        <v>5</v>
      </c>
      <c r="H68" s="112">
        <v>553</v>
      </c>
      <c r="I68" s="24" t="s">
        <v>2</v>
      </c>
      <c r="J68" s="27" t="s">
        <v>48</v>
      </c>
      <c r="K68" s="18" t="s">
        <v>9</v>
      </c>
      <c r="L68" s="25"/>
    </row>
    <row r="69" spans="1:12" ht="39" customHeight="1">
      <c r="A69" s="200"/>
      <c r="B69" s="27" t="s">
        <v>215</v>
      </c>
      <c r="C69" s="18" t="s">
        <v>8</v>
      </c>
      <c r="D69" s="38" t="s">
        <v>223</v>
      </c>
      <c r="E69" s="211"/>
      <c r="F69" s="13" t="s">
        <v>4</v>
      </c>
      <c r="G69" s="13" t="s">
        <v>5</v>
      </c>
      <c r="H69" s="112">
        <v>830</v>
      </c>
      <c r="I69" s="22" t="s">
        <v>2</v>
      </c>
      <c r="J69" s="27" t="s">
        <v>48</v>
      </c>
      <c r="K69" s="18" t="s">
        <v>9</v>
      </c>
      <c r="L69" s="25"/>
    </row>
    <row r="70" spans="1:12" ht="39" customHeight="1">
      <c r="A70" s="200"/>
      <c r="B70" s="27" t="s">
        <v>219</v>
      </c>
      <c r="C70" s="18" t="s">
        <v>8</v>
      </c>
      <c r="D70" s="38" t="s">
        <v>224</v>
      </c>
      <c r="E70" s="211"/>
      <c r="F70" s="13" t="s">
        <v>4</v>
      </c>
      <c r="G70" s="13" t="s">
        <v>5</v>
      </c>
      <c r="H70" s="112">
        <v>2999</v>
      </c>
      <c r="I70" s="22" t="s">
        <v>2</v>
      </c>
      <c r="J70" s="27" t="s">
        <v>48</v>
      </c>
      <c r="K70" s="18" t="s">
        <v>9</v>
      </c>
      <c r="L70" s="25"/>
    </row>
    <row r="71" spans="1:12" ht="36" customHeight="1">
      <c r="A71" s="201"/>
      <c r="B71" s="27" t="s">
        <v>220</v>
      </c>
      <c r="C71" s="18" t="s">
        <v>8</v>
      </c>
      <c r="D71" s="38" t="s">
        <v>225</v>
      </c>
      <c r="E71" s="212"/>
      <c r="F71" s="13" t="s">
        <v>4</v>
      </c>
      <c r="G71" s="13" t="s">
        <v>5</v>
      </c>
      <c r="H71" s="112">
        <v>830</v>
      </c>
      <c r="I71" s="22" t="s">
        <v>2</v>
      </c>
      <c r="J71" s="27" t="s">
        <v>48</v>
      </c>
      <c r="K71" s="18" t="s">
        <v>9</v>
      </c>
      <c r="L71" s="25"/>
    </row>
    <row r="72" spans="1:12" ht="39.75" customHeight="1">
      <c r="A72" s="93" t="s">
        <v>228</v>
      </c>
      <c r="B72" s="27" t="s">
        <v>229</v>
      </c>
      <c r="C72" s="35" t="s">
        <v>227</v>
      </c>
      <c r="D72" s="38" t="s">
        <v>226</v>
      </c>
      <c r="E72" s="37" t="s">
        <v>29</v>
      </c>
      <c r="F72" s="13" t="s">
        <v>4</v>
      </c>
      <c r="G72" s="13" t="s">
        <v>5</v>
      </c>
      <c r="H72" s="112">
        <v>5437</v>
      </c>
      <c r="I72" s="38" t="s">
        <v>230</v>
      </c>
      <c r="J72" s="27" t="s">
        <v>48</v>
      </c>
      <c r="K72" s="38" t="s">
        <v>230</v>
      </c>
      <c r="L72" s="25"/>
    </row>
    <row r="73" spans="1:12" ht="54.75" customHeight="1">
      <c r="A73" s="243" t="s">
        <v>262</v>
      </c>
      <c r="B73" s="27" t="s">
        <v>235</v>
      </c>
      <c r="C73" s="19" t="s">
        <v>20</v>
      </c>
      <c r="D73" s="38" t="s">
        <v>231</v>
      </c>
      <c r="E73" s="206" t="s">
        <v>49</v>
      </c>
      <c r="F73" s="13" t="s">
        <v>4</v>
      </c>
      <c r="G73" s="114" t="s">
        <v>322</v>
      </c>
      <c r="H73" s="129">
        <v>320190</v>
      </c>
      <c r="I73" s="206" t="s">
        <v>50</v>
      </c>
      <c r="J73" s="35" t="s">
        <v>51</v>
      </c>
      <c r="K73" s="206" t="s">
        <v>50</v>
      </c>
      <c r="L73" s="25"/>
    </row>
    <row r="74" spans="1:12" ht="39" customHeight="1">
      <c r="A74" s="209"/>
      <c r="B74" s="27" t="s">
        <v>236</v>
      </c>
      <c r="C74" s="19" t="s">
        <v>20</v>
      </c>
      <c r="D74" s="38" t="s">
        <v>232</v>
      </c>
      <c r="E74" s="242"/>
      <c r="F74" s="13" t="s">
        <v>4</v>
      </c>
      <c r="G74" s="13" t="s">
        <v>5</v>
      </c>
      <c r="H74" s="129">
        <f>1700*30</f>
        <v>51000</v>
      </c>
      <c r="I74" s="242"/>
      <c r="J74" s="35" t="s">
        <v>51</v>
      </c>
      <c r="K74" s="242"/>
      <c r="L74" s="25"/>
    </row>
    <row r="75" spans="1:12" ht="39" customHeight="1">
      <c r="A75" s="207"/>
      <c r="B75" s="38" t="s">
        <v>234</v>
      </c>
      <c r="C75" s="19" t="s">
        <v>20</v>
      </c>
      <c r="D75" s="38" t="s">
        <v>237</v>
      </c>
      <c r="E75" s="195"/>
      <c r="F75" s="13" t="s">
        <v>4</v>
      </c>
      <c r="G75" s="13" t="s">
        <v>5</v>
      </c>
      <c r="H75" s="129">
        <f>1700*30</f>
        <v>51000</v>
      </c>
      <c r="I75" s="195"/>
      <c r="J75" s="38" t="s">
        <v>52</v>
      </c>
      <c r="K75" s="195"/>
      <c r="L75" s="25"/>
    </row>
    <row r="76" spans="1:12" ht="39" customHeight="1">
      <c r="A76" s="206" t="s">
        <v>254</v>
      </c>
      <c r="B76" s="27" t="s">
        <v>238</v>
      </c>
      <c r="C76" s="17" t="s">
        <v>8</v>
      </c>
      <c r="D76" s="38" t="s">
        <v>241</v>
      </c>
      <c r="E76" s="206" t="s">
        <v>53</v>
      </c>
      <c r="F76" s="13" t="s">
        <v>4</v>
      </c>
      <c r="G76" s="13" t="s">
        <v>5</v>
      </c>
      <c r="H76" s="112">
        <v>138</v>
      </c>
      <c r="I76" s="92" t="s">
        <v>2</v>
      </c>
      <c r="J76" s="17" t="s">
        <v>242</v>
      </c>
      <c r="K76" s="18" t="s">
        <v>9</v>
      </c>
      <c r="L76" s="25"/>
    </row>
    <row r="77" spans="1:12" ht="84" customHeight="1">
      <c r="A77" s="207"/>
      <c r="B77" s="38" t="s">
        <v>233</v>
      </c>
      <c r="C77" s="19" t="s">
        <v>20</v>
      </c>
      <c r="D77" s="38" t="s">
        <v>239</v>
      </c>
      <c r="E77" s="195"/>
      <c r="F77" s="13" t="s">
        <v>4</v>
      </c>
      <c r="G77" s="114" t="s">
        <v>322</v>
      </c>
      <c r="H77" s="112">
        <v>332147</v>
      </c>
      <c r="I77" s="38" t="s">
        <v>314</v>
      </c>
      <c r="J77" s="17" t="s">
        <v>242</v>
      </c>
      <c r="K77" s="123" t="s">
        <v>315</v>
      </c>
      <c r="L77" s="25"/>
    </row>
    <row r="78" spans="1:12" ht="39" customHeight="1">
      <c r="A78" s="208" t="s">
        <v>255</v>
      </c>
      <c r="B78" s="208" t="s">
        <v>263</v>
      </c>
      <c r="C78" s="17" t="s">
        <v>8</v>
      </c>
      <c r="D78" s="38" t="s">
        <v>243</v>
      </c>
      <c r="E78" s="208" t="s">
        <v>56</v>
      </c>
      <c r="F78" s="13" t="s">
        <v>4</v>
      </c>
      <c r="G78" s="13" t="s">
        <v>5</v>
      </c>
      <c r="H78" s="112">
        <v>565</v>
      </c>
      <c r="I78" s="92" t="s">
        <v>2</v>
      </c>
      <c r="J78" s="194" t="s">
        <v>245</v>
      </c>
      <c r="K78" s="18" t="s">
        <v>9</v>
      </c>
      <c r="L78" s="25"/>
    </row>
    <row r="79" spans="1:12" ht="39" customHeight="1">
      <c r="A79" s="207"/>
      <c r="B79" s="195"/>
      <c r="C79" s="17" t="s">
        <v>8</v>
      </c>
      <c r="D79" s="38" t="s">
        <v>244</v>
      </c>
      <c r="E79" s="195"/>
      <c r="F79" s="13" t="s">
        <v>4</v>
      </c>
      <c r="G79" s="13" t="s">
        <v>5</v>
      </c>
      <c r="H79" s="112">
        <v>538</v>
      </c>
      <c r="I79" s="92" t="s">
        <v>2</v>
      </c>
      <c r="J79" s="195"/>
      <c r="K79" s="18" t="s">
        <v>9</v>
      </c>
      <c r="L79" s="25"/>
    </row>
    <row r="80" spans="1:12" ht="39" customHeight="1">
      <c r="A80" s="38" t="s">
        <v>248</v>
      </c>
      <c r="B80" s="38" t="s">
        <v>233</v>
      </c>
      <c r="C80" s="19" t="s">
        <v>20</v>
      </c>
      <c r="D80" s="38" t="s">
        <v>250</v>
      </c>
      <c r="E80" s="38" t="s">
        <v>248</v>
      </c>
      <c r="F80" s="26" t="s">
        <v>249</v>
      </c>
      <c r="G80" s="127" t="s">
        <v>322</v>
      </c>
      <c r="H80" s="112">
        <v>332147</v>
      </c>
      <c r="I80" s="38" t="s">
        <v>246</v>
      </c>
      <c r="J80" s="96" t="s">
        <v>251</v>
      </c>
      <c r="K80" s="38" t="s">
        <v>247</v>
      </c>
      <c r="L80" s="25"/>
    </row>
    <row r="81" spans="1:12" ht="82.5" customHeight="1">
      <c r="A81" s="248" t="s">
        <v>80</v>
      </c>
      <c r="B81" s="130" t="s">
        <v>343</v>
      </c>
      <c r="C81" s="130" t="s">
        <v>324</v>
      </c>
      <c r="D81" s="62" t="s">
        <v>351</v>
      </c>
      <c r="E81" s="252" t="s">
        <v>325</v>
      </c>
      <c r="F81" s="252" t="s">
        <v>26</v>
      </c>
      <c r="G81" s="252" t="s">
        <v>322</v>
      </c>
      <c r="H81" s="253">
        <v>312874</v>
      </c>
      <c r="I81" s="130" t="s">
        <v>362</v>
      </c>
      <c r="J81" s="130" t="s">
        <v>370</v>
      </c>
      <c r="K81" s="130" t="s">
        <v>362</v>
      </c>
      <c r="L81" s="250" t="s">
        <v>388</v>
      </c>
    </row>
    <row r="82" spans="1:12" ht="58.5">
      <c r="A82" s="249"/>
      <c r="B82" s="114" t="s">
        <v>344</v>
      </c>
      <c r="C82" s="47" t="s">
        <v>326</v>
      </c>
      <c r="D82" s="45" t="s">
        <v>352</v>
      </c>
      <c r="E82" s="252"/>
      <c r="F82" s="252"/>
      <c r="G82" s="252"/>
      <c r="H82" s="253"/>
      <c r="I82" s="47" t="s">
        <v>363</v>
      </c>
      <c r="J82" s="47" t="s">
        <v>371</v>
      </c>
      <c r="K82" s="136" t="s">
        <v>363</v>
      </c>
      <c r="L82" s="250"/>
    </row>
    <row r="83" spans="1:12" ht="58.5">
      <c r="A83" s="249"/>
      <c r="B83" s="114" t="s">
        <v>344</v>
      </c>
      <c r="C83" s="47" t="s">
        <v>326</v>
      </c>
      <c r="D83" s="45" t="s">
        <v>352</v>
      </c>
      <c r="E83" s="252"/>
      <c r="F83" s="252"/>
      <c r="G83" s="252"/>
      <c r="H83" s="253"/>
      <c r="I83" s="47" t="s">
        <v>364</v>
      </c>
      <c r="J83" s="47" t="s">
        <v>371</v>
      </c>
      <c r="K83" s="136" t="s">
        <v>364</v>
      </c>
      <c r="L83" s="250"/>
    </row>
    <row r="84" spans="1:12" ht="63">
      <c r="A84" s="247"/>
      <c r="B84" s="114" t="s">
        <v>345</v>
      </c>
      <c r="C84" s="47" t="s">
        <v>324</v>
      </c>
      <c r="D84" s="45" t="s">
        <v>353</v>
      </c>
      <c r="E84" s="47" t="s">
        <v>327</v>
      </c>
      <c r="F84" s="184" t="s">
        <v>26</v>
      </c>
      <c r="G84" s="176" t="s">
        <v>322</v>
      </c>
      <c r="H84" s="146">
        <v>325255</v>
      </c>
      <c r="I84" s="45" t="s">
        <v>328</v>
      </c>
      <c r="J84" s="47" t="s">
        <v>372</v>
      </c>
      <c r="K84" s="45" t="s">
        <v>328</v>
      </c>
      <c r="L84" s="162" t="s">
        <v>389</v>
      </c>
    </row>
    <row r="85" spans="1:12" ht="63">
      <c r="A85" s="246" t="s">
        <v>80</v>
      </c>
      <c r="B85" s="114" t="s">
        <v>346</v>
      </c>
      <c r="C85" s="136" t="s">
        <v>90</v>
      </c>
      <c r="D85" s="45" t="s">
        <v>354</v>
      </c>
      <c r="E85" s="114" t="s">
        <v>329</v>
      </c>
      <c r="F85" s="183" t="s">
        <v>26</v>
      </c>
      <c r="G85" s="152" t="s">
        <v>322</v>
      </c>
      <c r="H85" s="147">
        <v>194460</v>
      </c>
      <c r="I85" s="47" t="s">
        <v>365</v>
      </c>
      <c r="J85" s="47" t="s">
        <v>373</v>
      </c>
      <c r="K85" s="136" t="s">
        <v>382</v>
      </c>
      <c r="L85" s="155" t="s">
        <v>389</v>
      </c>
    </row>
    <row r="86" spans="1:12" ht="63">
      <c r="A86" s="247"/>
      <c r="B86" s="169" t="s">
        <v>347</v>
      </c>
      <c r="C86" s="133" t="s">
        <v>90</v>
      </c>
      <c r="D86" s="139" t="s">
        <v>355</v>
      </c>
      <c r="E86" s="133" t="s">
        <v>330</v>
      </c>
      <c r="F86" s="133" t="s">
        <v>26</v>
      </c>
      <c r="G86" s="170" t="s">
        <v>322</v>
      </c>
      <c r="H86" s="171">
        <v>299860</v>
      </c>
      <c r="I86" s="172" t="s">
        <v>331</v>
      </c>
      <c r="J86" s="133" t="s">
        <v>374</v>
      </c>
      <c r="K86" s="170" t="s">
        <v>383</v>
      </c>
      <c r="L86" s="173" t="s">
        <v>389</v>
      </c>
    </row>
    <row r="87" spans="1:12" ht="66">
      <c r="A87" s="163" t="s">
        <v>80</v>
      </c>
      <c r="B87" s="164" t="s">
        <v>347</v>
      </c>
      <c r="C87" s="164" t="s">
        <v>349</v>
      </c>
      <c r="D87" s="165" t="s">
        <v>391</v>
      </c>
      <c r="E87" s="164" t="s">
        <v>333</v>
      </c>
      <c r="F87" s="164" t="s">
        <v>26</v>
      </c>
      <c r="G87" s="164" t="s">
        <v>322</v>
      </c>
      <c r="H87" s="166">
        <v>305580</v>
      </c>
      <c r="I87" s="167" t="s">
        <v>334</v>
      </c>
      <c r="J87" s="164" t="s">
        <v>375</v>
      </c>
      <c r="K87" s="167" t="s">
        <v>334</v>
      </c>
      <c r="L87" s="168"/>
    </row>
    <row r="88" spans="1:12" ht="86.25">
      <c r="A88" s="246" t="s">
        <v>80</v>
      </c>
      <c r="B88" s="134" t="s">
        <v>347</v>
      </c>
      <c r="C88" s="137" t="s">
        <v>350</v>
      </c>
      <c r="D88" s="140" t="s">
        <v>356</v>
      </c>
      <c r="E88" s="137" t="s">
        <v>335</v>
      </c>
      <c r="F88" s="143" t="s">
        <v>26</v>
      </c>
      <c r="G88" s="144" t="s">
        <v>322</v>
      </c>
      <c r="H88" s="148">
        <v>296402</v>
      </c>
      <c r="I88" s="134" t="s">
        <v>366</v>
      </c>
      <c r="J88" s="152" t="s">
        <v>376</v>
      </c>
      <c r="K88" s="161" t="s">
        <v>393</v>
      </c>
      <c r="L88" s="156"/>
    </row>
    <row r="89" spans="1:12" ht="58.5">
      <c r="A89" s="249"/>
      <c r="B89" s="114" t="s">
        <v>347</v>
      </c>
      <c r="C89" s="138" t="s">
        <v>350</v>
      </c>
      <c r="D89" s="45" t="s">
        <v>357</v>
      </c>
      <c r="E89" s="138" t="s">
        <v>336</v>
      </c>
      <c r="F89" s="60" t="s">
        <v>26</v>
      </c>
      <c r="G89" s="145" t="s">
        <v>322</v>
      </c>
      <c r="H89" s="147">
        <v>355021</v>
      </c>
      <c r="I89" s="150" t="s">
        <v>337</v>
      </c>
      <c r="J89" s="47" t="s">
        <v>377</v>
      </c>
      <c r="K89" s="153" t="s">
        <v>384</v>
      </c>
      <c r="L89" s="157"/>
    </row>
    <row r="90" spans="1:12" ht="58.5">
      <c r="A90" s="249"/>
      <c r="B90" s="135" t="s">
        <v>347</v>
      </c>
      <c r="C90" s="138" t="s">
        <v>350</v>
      </c>
      <c r="D90" s="141" t="s">
        <v>358</v>
      </c>
      <c r="E90" s="142" t="s">
        <v>338</v>
      </c>
      <c r="F90" s="142" t="s">
        <v>26</v>
      </c>
      <c r="G90" s="142" t="s">
        <v>322</v>
      </c>
      <c r="H90" s="147">
        <v>109655</v>
      </c>
      <c r="I90" s="151" t="s">
        <v>339</v>
      </c>
      <c r="J90" s="142" t="s">
        <v>378</v>
      </c>
      <c r="K90" s="154" t="s">
        <v>385</v>
      </c>
      <c r="L90" s="158" t="s">
        <v>389</v>
      </c>
    </row>
    <row r="91" spans="1:12" ht="78.75" customHeight="1">
      <c r="A91" s="251"/>
      <c r="B91" s="114" t="s">
        <v>347</v>
      </c>
      <c r="C91" s="138" t="s">
        <v>350</v>
      </c>
      <c r="D91" s="45" t="s">
        <v>359</v>
      </c>
      <c r="E91" s="174" t="s">
        <v>340</v>
      </c>
      <c r="F91" s="175" t="s">
        <v>26</v>
      </c>
      <c r="G91" s="176" t="s">
        <v>322</v>
      </c>
      <c r="H91" s="149">
        <v>472260</v>
      </c>
      <c r="I91" s="47" t="s">
        <v>367</v>
      </c>
      <c r="J91" s="47" t="s">
        <v>379</v>
      </c>
      <c r="K91" s="47" t="s">
        <v>386</v>
      </c>
      <c r="L91" s="159"/>
    </row>
    <row r="92" spans="1:12" ht="78">
      <c r="A92" s="131" t="s">
        <v>80</v>
      </c>
      <c r="B92" s="114" t="s">
        <v>347</v>
      </c>
      <c r="C92" s="43" t="s">
        <v>332</v>
      </c>
      <c r="D92" s="45" t="s">
        <v>360</v>
      </c>
      <c r="E92" s="177" t="s">
        <v>341</v>
      </c>
      <c r="F92" s="181" t="s">
        <v>26</v>
      </c>
      <c r="G92" s="182" t="s">
        <v>322</v>
      </c>
      <c r="H92" s="178">
        <v>324282</v>
      </c>
      <c r="I92" s="114" t="s">
        <v>368</v>
      </c>
      <c r="J92" s="47" t="s">
        <v>380</v>
      </c>
      <c r="K92" s="150" t="s">
        <v>392</v>
      </c>
      <c r="L92" s="159"/>
    </row>
    <row r="93" spans="1:12" ht="63">
      <c r="A93" s="132" t="s">
        <v>80</v>
      </c>
      <c r="B93" s="114" t="s">
        <v>348</v>
      </c>
      <c r="C93" s="47" t="s">
        <v>90</v>
      </c>
      <c r="D93" s="45" t="s">
        <v>361</v>
      </c>
      <c r="E93" s="47" t="s">
        <v>342</v>
      </c>
      <c r="F93" s="179" t="s">
        <v>26</v>
      </c>
      <c r="G93" s="180" t="s">
        <v>322</v>
      </c>
      <c r="H93" s="147">
        <v>332147</v>
      </c>
      <c r="I93" s="47" t="s">
        <v>369</v>
      </c>
      <c r="J93" s="47" t="s">
        <v>381</v>
      </c>
      <c r="K93" s="153" t="s">
        <v>387</v>
      </c>
      <c r="L93" s="160" t="s">
        <v>390</v>
      </c>
    </row>
  </sheetData>
  <sheetProtection/>
  <mergeCells count="73">
    <mergeCell ref="L41:L43"/>
    <mergeCell ref="L37:L40"/>
    <mergeCell ref="A85:A86"/>
    <mergeCell ref="A81:A84"/>
    <mergeCell ref="L81:L83"/>
    <mergeCell ref="A88:A91"/>
    <mergeCell ref="E81:E83"/>
    <mergeCell ref="F81:F83"/>
    <mergeCell ref="G81:G83"/>
    <mergeCell ref="H81:H83"/>
    <mergeCell ref="K73:K75"/>
    <mergeCell ref="A63:A65"/>
    <mergeCell ref="A61:A62"/>
    <mergeCell ref="E61:E62"/>
    <mergeCell ref="A73:A75"/>
    <mergeCell ref="E73:E75"/>
    <mergeCell ref="I73:I75"/>
    <mergeCell ref="E63:E65"/>
    <mergeCell ref="J57:J58"/>
    <mergeCell ref="K51:K52"/>
    <mergeCell ref="A55:A56"/>
    <mergeCell ref="E55:E56"/>
    <mergeCell ref="J55:J56"/>
    <mergeCell ref="A49:A52"/>
    <mergeCell ref="J51:J52"/>
    <mergeCell ref="A57:A58"/>
    <mergeCell ref="E57:E58"/>
    <mergeCell ref="J47:J48"/>
    <mergeCell ref="E49:E52"/>
    <mergeCell ref="L47:L48"/>
    <mergeCell ref="A23:A24"/>
    <mergeCell ref="A30:A31"/>
    <mergeCell ref="E30:E31"/>
    <mergeCell ref="A26:A27"/>
    <mergeCell ref="E26:E27"/>
    <mergeCell ref="L45:L46"/>
    <mergeCell ref="J41:J42"/>
    <mergeCell ref="A1:L1"/>
    <mergeCell ref="A28:A29"/>
    <mergeCell ref="E28:E29"/>
    <mergeCell ref="A53:A54"/>
    <mergeCell ref="E53:E54"/>
    <mergeCell ref="J28:J29"/>
    <mergeCell ref="A47:A48"/>
    <mergeCell ref="E47:E48"/>
    <mergeCell ref="J26:J27"/>
    <mergeCell ref="A4:A5"/>
    <mergeCell ref="E76:E77"/>
    <mergeCell ref="A78:A79"/>
    <mergeCell ref="B78:B79"/>
    <mergeCell ref="E78:E79"/>
    <mergeCell ref="A32:A36"/>
    <mergeCell ref="E32:E36"/>
    <mergeCell ref="A37:A40"/>
    <mergeCell ref="A41:A43"/>
    <mergeCell ref="A66:A71"/>
    <mergeCell ref="E66:E71"/>
    <mergeCell ref="J78:J79"/>
    <mergeCell ref="A17:A22"/>
    <mergeCell ref="E17:E22"/>
    <mergeCell ref="L17:L21"/>
    <mergeCell ref="J37:J40"/>
    <mergeCell ref="A45:A46"/>
    <mergeCell ref="E45:E46"/>
    <mergeCell ref="E37:E40"/>
    <mergeCell ref="E41:E43"/>
    <mergeCell ref="A76:A77"/>
    <mergeCell ref="A6:A9"/>
    <mergeCell ref="E6:E9"/>
    <mergeCell ref="A14:A15"/>
    <mergeCell ref="E14:E15"/>
    <mergeCell ref="J14:J15"/>
    <mergeCell ref="L14:L15"/>
  </mergeCells>
  <printOptions horizontalCentered="1"/>
  <pageMargins left="0.31496062992125984" right="0.11811023622047245" top="0.7874015748031497" bottom="0.5905511811023623" header="0.4724409448818898" footer="0.4724409448818898"/>
  <pageSetup fitToHeight="0" horizontalDpi="600" verticalDpi="600" orientation="landscape" paperSize="9" scale="7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劉育穎</dc:creator>
  <cp:keywords/>
  <dc:description/>
  <cp:lastModifiedBy>MOFA</cp:lastModifiedBy>
  <cp:lastPrinted>2022-02-09T07:56:35Z</cp:lastPrinted>
  <dcterms:created xsi:type="dcterms:W3CDTF">2020-11-02T02:13:46Z</dcterms:created>
  <dcterms:modified xsi:type="dcterms:W3CDTF">2022-02-09T08:04:50Z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