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10755"/>
  </bookViews>
  <sheets>
    <sheet name="第3季" sheetId="4" r:id="rId1"/>
  </sheets>
  <calcPr calcId="145621"/>
</workbook>
</file>

<file path=xl/calcChain.xml><?xml version="1.0" encoding="utf-8"?>
<calcChain xmlns="http://schemas.openxmlformats.org/spreadsheetml/2006/main">
  <c r="F18" i="4"/>
  <c r="F31" s="1"/>
  <c r="F15"/>
  <c r="F30" s="1"/>
  <c r="F12"/>
  <c r="E18"/>
  <c r="E31" s="1"/>
  <c r="E15"/>
  <c r="E30" s="1"/>
  <c r="E12"/>
  <c r="E29" s="1"/>
  <c r="C18"/>
  <c r="C31" s="1"/>
  <c r="C15"/>
  <c r="C30" s="1"/>
  <c r="C12"/>
  <c r="B18"/>
  <c r="B31" s="1"/>
  <c r="B12"/>
  <c r="B29" s="1"/>
  <c r="B15"/>
  <c r="B30" s="1"/>
  <c r="D12"/>
  <c r="G12"/>
  <c r="H12"/>
  <c r="I12"/>
  <c r="J12"/>
  <c r="K12"/>
  <c r="L12"/>
  <c r="M12"/>
  <c r="D15"/>
  <c r="G15"/>
  <c r="H15"/>
  <c r="I15"/>
  <c r="J15"/>
  <c r="K15"/>
  <c r="L15"/>
  <c r="M15"/>
  <c r="D18"/>
  <c r="D19"/>
  <c r="G18"/>
  <c r="H18"/>
  <c r="I18"/>
  <c r="J18"/>
  <c r="K18"/>
  <c r="L18"/>
  <c r="M18"/>
  <c r="G19"/>
  <c r="H19"/>
  <c r="I19"/>
  <c r="J19"/>
  <c r="K19"/>
  <c r="L19"/>
  <c r="M19"/>
  <c r="D32"/>
  <c r="G32"/>
  <c r="H32"/>
  <c r="I32"/>
  <c r="J32"/>
  <c r="K32"/>
  <c r="L32"/>
  <c r="M32"/>
  <c r="F19" l="1"/>
  <c r="E19"/>
  <c r="B19"/>
  <c r="C19"/>
  <c r="E32"/>
  <c r="B32"/>
  <c r="F29"/>
  <c r="F32" s="1"/>
  <c r="C29"/>
  <c r="C32" s="1"/>
</calcChain>
</file>

<file path=xl/sharedStrings.xml><?xml version="1.0" encoding="utf-8"?>
<sst xmlns="http://schemas.openxmlformats.org/spreadsheetml/2006/main" count="79" uniqueCount="47">
  <si>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</si>
  <si>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</si>
  <si>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</si>
  <si>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</si>
  <si>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</si>
  <si>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</si>
  <si>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</si>
  <si>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</si>
  <si>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</si>
  <si>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</si>
  <si>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</si>
  <si>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</si>
  <si>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</si>
  <si>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</si>
  <si>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</si>
  <si>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</si>
  <si>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</si>
  <si>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</si>
  <si>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</si>
  <si>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</si>
  <si>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</si>
  <si>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</si>
  <si>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</si>
  <si>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</si>
  <si>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</si>
  <si>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</si>
  <si>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資訊及電務處薦任科員蔡易達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2380-5451</t>
    </r>
    <phoneticPr fontId="9" type="noConversion"/>
  </si>
  <si>
    <t xml:space="preserve">  </t>
    <phoneticPr fontId="9" type="noConversion"/>
  </si>
  <si>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領事事務局視察方美芬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2343-2875</t>
    </r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</si>
  <si>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</si>
  <si>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</si>
  <si>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>製表日期：</t>
    </r>
    <r>
      <rPr>
        <sz val="10"/>
        <color indexed="8"/>
        <rFont val="Times New Roman"/>
        <family val="1"/>
      </rPr>
      <t>2017/10/18</t>
    </r>
    <phoneticPr fontId="9" type="noConversion"/>
  </si>
  <si>
    <t>製表日期：2017/10/18</t>
    <phoneticPr fontId="9" type="noConversion"/>
  </si>
  <si>
    <t>7月領務局</t>
    <phoneticPr fontId="9" type="noConversion"/>
  </si>
  <si>
    <t>7月近史所</t>
    <phoneticPr fontId="9" type="noConversion"/>
  </si>
  <si>
    <t>7月小計</t>
    <phoneticPr fontId="9" type="noConversion"/>
  </si>
  <si>
    <t>8月領務局</t>
    <phoneticPr fontId="9" type="noConversion"/>
  </si>
  <si>
    <t>8月近史所</t>
    <phoneticPr fontId="9" type="noConversion"/>
  </si>
  <si>
    <t>8月小計</t>
    <phoneticPr fontId="9" type="noConversion"/>
  </si>
  <si>
    <t>9月領務局</t>
    <phoneticPr fontId="9" type="noConversion"/>
  </si>
  <si>
    <t>9月近史所</t>
    <phoneticPr fontId="9" type="noConversion"/>
  </si>
  <si>
    <t>9月小計</t>
    <phoneticPr fontId="9" type="noConversion"/>
  </si>
  <si>
    <t>7月</t>
    <phoneticPr fontId="9" type="noConversion"/>
  </si>
  <si>
    <t>8月</t>
    <phoneticPr fontId="9" type="noConversion"/>
  </si>
  <si>
    <t>9月</t>
    <phoneticPr fontId="9" type="noConversion"/>
  </si>
  <si>
    <t>第3季小結</t>
    <phoneticPr fontId="9" type="noConversion"/>
  </si>
  <si>
    <t>第3季小結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</si>
</sst>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5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activeCell="G17" sqref="G17"/>
    </sheetView>
  </sheetViews>
  <sheetFormatPr defaultRowHeight="16.5"/>
  <cols>
    <col min="1" max="1" width="12" customWidth="1"/>
    <col min="2" max="2" width="7.75" customWidth="1"/>
    <col min="3" max="3" width="8.875" customWidth="1"/>
    <col min="5" max="5" width="7.625" customWidth="1"/>
    <col min="8" max="8" width="6.75" customWidth="1"/>
    <col min="11" max="11" width="6.75" customWidth="1"/>
  </cols>
  <sheetData>
    <row r="1" spans="1:13" ht="61.5" customHeight="1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7.75" customHeight="1" thickBot="1">
      <c r="A4" s="48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3" customHeight="1" thickTop="1">
      <c r="A5" s="29" t="s">
        <v>21</v>
      </c>
      <c r="B5" s="57" t="s">
        <v>0</v>
      </c>
      <c r="C5" s="58"/>
      <c r="D5" s="59"/>
      <c r="E5" s="57" t="s">
        <v>2</v>
      </c>
      <c r="F5" s="58"/>
      <c r="G5" s="59"/>
      <c r="H5" s="57" t="s">
        <v>4</v>
      </c>
      <c r="I5" s="58"/>
      <c r="J5" s="59"/>
      <c r="K5" s="57" t="s">
        <v>6</v>
      </c>
      <c r="L5" s="58"/>
      <c r="M5" s="60"/>
    </row>
    <row r="6" spans="1:13">
      <c r="A6" s="5" t="s">
        <v>23</v>
      </c>
      <c r="B6" s="53" t="s">
        <v>1</v>
      </c>
      <c r="C6" s="54"/>
      <c r="D6" s="56"/>
      <c r="E6" s="53" t="s">
        <v>3</v>
      </c>
      <c r="F6" s="54"/>
      <c r="G6" s="56"/>
      <c r="H6" s="53" t="s">
        <v>5</v>
      </c>
      <c r="I6" s="54"/>
      <c r="J6" s="56"/>
      <c r="K6" s="53" t="s">
        <v>7</v>
      </c>
      <c r="L6" s="54"/>
      <c r="M6" s="55"/>
    </row>
    <row r="7" spans="1:13">
      <c r="A7" s="6" t="s">
        <v>24</v>
      </c>
      <c r="B7" s="50"/>
      <c r="C7" s="51"/>
      <c r="D7" s="52"/>
      <c r="E7" s="50"/>
      <c r="F7" s="51"/>
      <c r="G7" s="52"/>
      <c r="H7" s="50"/>
      <c r="I7" s="51"/>
      <c r="J7" s="52"/>
      <c r="K7" s="50"/>
      <c r="L7" s="51"/>
      <c r="M7" s="61"/>
    </row>
    <row r="8" spans="1:13">
      <c r="A8" s="5" t="s">
        <v>22</v>
      </c>
      <c r="B8" s="4" t="s">
        <v>8</v>
      </c>
      <c r="C8" s="64" t="s">
        <v>10</v>
      </c>
      <c r="D8" s="64" t="s">
        <v>11</v>
      </c>
      <c r="E8" s="4" t="s">
        <v>8</v>
      </c>
      <c r="F8" s="64" t="s">
        <v>13</v>
      </c>
      <c r="G8" s="64" t="s">
        <v>14</v>
      </c>
      <c r="H8" s="31" t="s">
        <v>8</v>
      </c>
      <c r="I8" s="62" t="s">
        <v>16</v>
      </c>
      <c r="J8" s="64" t="s">
        <v>17</v>
      </c>
      <c r="K8" s="4" t="s">
        <v>8</v>
      </c>
      <c r="L8" s="64" t="s">
        <v>19</v>
      </c>
      <c r="M8" s="66" t="s">
        <v>20</v>
      </c>
    </row>
    <row r="9" spans="1:13" ht="32.25" customHeight="1" thickBot="1">
      <c r="A9" s="30" t="s">
        <v>25</v>
      </c>
      <c r="B9" s="2" t="s">
        <v>9</v>
      </c>
      <c r="C9" s="65"/>
      <c r="D9" s="65"/>
      <c r="E9" s="2" t="s">
        <v>12</v>
      </c>
      <c r="F9" s="65"/>
      <c r="G9" s="65"/>
      <c r="H9" s="2" t="s">
        <v>15</v>
      </c>
      <c r="I9" s="63"/>
      <c r="J9" s="65"/>
      <c r="K9" s="3" t="s">
        <v>18</v>
      </c>
      <c r="L9" s="65"/>
      <c r="M9" s="67"/>
    </row>
    <row r="10" spans="1:13" ht="35.1" customHeight="1" thickTop="1">
      <c r="A10" s="33" t="s">
        <v>33</v>
      </c>
      <c r="B10" s="7">
        <v>38</v>
      </c>
      <c r="C10" s="7">
        <v>38</v>
      </c>
      <c r="D10" s="7">
        <v>0</v>
      </c>
      <c r="E10" s="7">
        <v>38</v>
      </c>
      <c r="F10" s="7">
        <v>38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5.1" customHeight="1">
      <c r="A11" s="34" t="s">
        <v>34</v>
      </c>
      <c r="B11" s="41">
        <v>5206</v>
      </c>
      <c r="C11" s="10">
        <v>5206</v>
      </c>
      <c r="D11" s="10">
        <v>0</v>
      </c>
      <c r="E11" s="10">
        <v>5206</v>
      </c>
      <c r="F11" s="10">
        <v>5206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5.1" customHeight="1">
      <c r="A12" s="35" t="s">
        <v>35</v>
      </c>
      <c r="B12" s="18">
        <f t="shared" ref="B12:M12" si="0">SUM(B10:B11)</f>
        <v>5244</v>
      </c>
      <c r="C12" s="18">
        <f t="shared" si="0"/>
        <v>5244</v>
      </c>
      <c r="D12" s="18">
        <f t="shared" si="0"/>
        <v>0</v>
      </c>
      <c r="E12" s="18">
        <f t="shared" si="0"/>
        <v>5244</v>
      </c>
      <c r="F12" s="18">
        <f t="shared" si="0"/>
        <v>5244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5.1" customHeight="1">
      <c r="A13" s="34" t="s">
        <v>36</v>
      </c>
      <c r="B13" s="10">
        <v>47</v>
      </c>
      <c r="C13" s="10">
        <v>47</v>
      </c>
      <c r="D13" s="10">
        <v>0</v>
      </c>
      <c r="E13" s="10">
        <v>47</v>
      </c>
      <c r="F13" s="10">
        <v>47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5.1" customHeight="1">
      <c r="A14" s="6" t="s">
        <v>37</v>
      </c>
      <c r="B14" s="13">
        <v>3438</v>
      </c>
      <c r="C14" s="13">
        <v>3438</v>
      </c>
      <c r="D14" s="13">
        <v>0</v>
      </c>
      <c r="E14" s="13">
        <v>3438</v>
      </c>
      <c r="F14" s="13">
        <v>3438</v>
      </c>
      <c r="G14" s="13">
        <v>0</v>
      </c>
      <c r="H14" s="13">
        <v>0</v>
      </c>
      <c r="I14" s="14">
        <v>0</v>
      </c>
      <c r="J14" s="13">
        <v>0</v>
      </c>
      <c r="K14" s="13">
        <v>0</v>
      </c>
      <c r="L14" s="13">
        <v>0</v>
      </c>
      <c r="M14" s="15">
        <v>0</v>
      </c>
    </row>
    <row r="15" spans="1:13" ht="35.1" customHeight="1" thickBot="1">
      <c r="A15" s="36" t="s">
        <v>38</v>
      </c>
      <c r="B15" s="19">
        <f t="shared" ref="B15:M15" si="1">SUM(B13:B14)</f>
        <v>3485</v>
      </c>
      <c r="C15" s="19">
        <f t="shared" si="1"/>
        <v>3485</v>
      </c>
      <c r="D15" s="19">
        <f t="shared" si="1"/>
        <v>0</v>
      </c>
      <c r="E15" s="19">
        <f t="shared" si="1"/>
        <v>3485</v>
      </c>
      <c r="F15" s="19">
        <f t="shared" si="1"/>
        <v>3485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5.1" customHeight="1" thickTop="1">
      <c r="A16" s="6" t="s">
        <v>39</v>
      </c>
      <c r="B16" s="7">
        <v>25</v>
      </c>
      <c r="C16" s="7">
        <v>25</v>
      </c>
      <c r="D16" s="13">
        <v>0</v>
      </c>
      <c r="E16" s="7">
        <v>25</v>
      </c>
      <c r="F16" s="7">
        <v>25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5.1" customHeight="1">
      <c r="A17" s="34" t="s">
        <v>40</v>
      </c>
      <c r="B17" s="10">
        <v>1304</v>
      </c>
      <c r="C17" s="10">
        <v>1304</v>
      </c>
      <c r="D17" s="10">
        <v>0</v>
      </c>
      <c r="E17" s="10">
        <v>1304</v>
      </c>
      <c r="F17" s="10">
        <v>1304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5.1" customHeight="1" thickBot="1">
      <c r="A18" s="37" t="s">
        <v>41</v>
      </c>
      <c r="B18" s="20">
        <f t="shared" ref="B18:M18" si="2">SUM(B16:B17)</f>
        <v>1329</v>
      </c>
      <c r="C18" s="20">
        <f t="shared" si="2"/>
        <v>1329</v>
      </c>
      <c r="D18" s="20">
        <f t="shared" si="2"/>
        <v>0</v>
      </c>
      <c r="E18" s="20">
        <f t="shared" si="2"/>
        <v>1329</v>
      </c>
      <c r="F18" s="20">
        <f t="shared" si="2"/>
        <v>1329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5.1" customHeight="1" thickTop="1" thickBot="1">
      <c r="A19" s="1" t="s">
        <v>46</v>
      </c>
      <c r="B19" s="16">
        <f t="shared" ref="B19:M19" si="3">SUM(B18,B15,B12)</f>
        <v>10058</v>
      </c>
      <c r="C19" s="16">
        <f t="shared" si="3"/>
        <v>10058</v>
      </c>
      <c r="D19" s="16">
        <f t="shared" si="3"/>
        <v>0</v>
      </c>
      <c r="E19" s="16">
        <f t="shared" si="3"/>
        <v>10058</v>
      </c>
      <c r="F19" s="16">
        <f t="shared" si="3"/>
        <v>10058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>
      <c r="A20" s="42" t="s">
        <v>29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32.25" customHeight="1">
      <c r="A21" s="44" t="s">
        <v>27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27.75" customHeight="1" thickBot="1">
      <c r="A23" s="48" t="s">
        <v>32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33" customHeight="1" thickTop="1">
      <c r="A24" s="6" t="s">
        <v>21</v>
      </c>
      <c r="B24" s="57" t="s">
        <v>0</v>
      </c>
      <c r="C24" s="58"/>
      <c r="D24" s="59"/>
      <c r="E24" s="57" t="s">
        <v>2</v>
      </c>
      <c r="F24" s="58"/>
      <c r="G24" s="59"/>
      <c r="H24" s="57" t="s">
        <v>4</v>
      </c>
      <c r="I24" s="58"/>
      <c r="J24" s="59"/>
      <c r="K24" s="57" t="s">
        <v>6</v>
      </c>
      <c r="L24" s="58"/>
      <c r="M24" s="60"/>
    </row>
    <row r="25" spans="1:13">
      <c r="A25" s="5" t="s">
        <v>23</v>
      </c>
      <c r="B25" s="53" t="s">
        <v>1</v>
      </c>
      <c r="C25" s="54"/>
      <c r="D25" s="56"/>
      <c r="E25" s="53" t="s">
        <v>3</v>
      </c>
      <c r="F25" s="54"/>
      <c r="G25" s="56"/>
      <c r="H25" s="53" t="s">
        <v>5</v>
      </c>
      <c r="I25" s="54"/>
      <c r="J25" s="56"/>
      <c r="K25" s="53" t="s">
        <v>7</v>
      </c>
      <c r="L25" s="54"/>
      <c r="M25" s="55"/>
    </row>
    <row r="26" spans="1:13">
      <c r="A26" s="6" t="s">
        <v>24</v>
      </c>
      <c r="B26" s="50"/>
      <c r="C26" s="51"/>
      <c r="D26" s="52"/>
      <c r="E26" s="50"/>
      <c r="F26" s="51"/>
      <c r="G26" s="52"/>
      <c r="H26" s="50"/>
      <c r="I26" s="51"/>
      <c r="J26" s="52"/>
      <c r="K26" s="50"/>
      <c r="L26" s="51"/>
      <c r="M26" s="61"/>
    </row>
    <row r="27" spans="1:13">
      <c r="A27" s="5" t="s">
        <v>22</v>
      </c>
      <c r="B27" s="23" t="s">
        <v>8</v>
      </c>
      <c r="C27" s="68" t="s">
        <v>10</v>
      </c>
      <c r="D27" s="68" t="s">
        <v>11</v>
      </c>
      <c r="E27" s="23" t="s">
        <v>8</v>
      </c>
      <c r="F27" s="68" t="s">
        <v>13</v>
      </c>
      <c r="G27" s="68" t="s">
        <v>14</v>
      </c>
      <c r="H27" s="32" t="s">
        <v>8</v>
      </c>
      <c r="I27" s="72" t="s">
        <v>16</v>
      </c>
      <c r="J27" s="68" t="s">
        <v>17</v>
      </c>
      <c r="K27" s="23" t="s">
        <v>8</v>
      </c>
      <c r="L27" s="68" t="s">
        <v>19</v>
      </c>
      <c r="M27" s="70" t="s">
        <v>20</v>
      </c>
    </row>
    <row r="28" spans="1:13" ht="32.25" customHeight="1" thickBot="1">
      <c r="A28" s="30" t="s">
        <v>25</v>
      </c>
      <c r="B28" s="24" t="s">
        <v>9</v>
      </c>
      <c r="C28" s="69"/>
      <c r="D28" s="69"/>
      <c r="E28" s="24" t="s">
        <v>12</v>
      </c>
      <c r="F28" s="69"/>
      <c r="G28" s="69"/>
      <c r="H28" s="24" t="s">
        <v>15</v>
      </c>
      <c r="I28" s="73"/>
      <c r="J28" s="69"/>
      <c r="K28" s="24" t="s">
        <v>18</v>
      </c>
      <c r="L28" s="69"/>
      <c r="M28" s="71"/>
    </row>
    <row r="29" spans="1:13" s="22" customFormat="1" ht="45" customHeight="1" thickTop="1">
      <c r="A29" s="38" t="s">
        <v>42</v>
      </c>
      <c r="B29" s="7">
        <f>B12</f>
        <v>5244</v>
      </c>
      <c r="C29" s="7">
        <f>C12</f>
        <v>5244</v>
      </c>
      <c r="D29" s="7">
        <v>0</v>
      </c>
      <c r="E29" s="7">
        <f>E12</f>
        <v>5244</v>
      </c>
      <c r="F29" s="7">
        <f>F12</f>
        <v>5244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>
      <c r="A30" s="39" t="s">
        <v>43</v>
      </c>
      <c r="B30" s="10">
        <f>B15</f>
        <v>3485</v>
      </c>
      <c r="C30" s="10">
        <f>C15</f>
        <v>3485</v>
      </c>
      <c r="D30" s="10">
        <v>0</v>
      </c>
      <c r="E30" s="10">
        <f>E15</f>
        <v>3485</v>
      </c>
      <c r="F30" s="10">
        <f>F15</f>
        <v>3485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>
      <c r="A31" s="40" t="s">
        <v>44</v>
      </c>
      <c r="B31" s="21">
        <f>B18</f>
        <v>1329</v>
      </c>
      <c r="C31" s="21">
        <f>C18</f>
        <v>1329</v>
      </c>
      <c r="D31" s="21">
        <v>0</v>
      </c>
      <c r="E31" s="21">
        <f>E18</f>
        <v>1329</v>
      </c>
      <c r="F31" s="21">
        <f>F18</f>
        <v>1329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Top="1" thickBot="1">
      <c r="A32" s="1" t="s">
        <v>45</v>
      </c>
      <c r="B32" s="16">
        <f t="shared" ref="B32:M32" si="4">SUM(B29:B31)</f>
        <v>10058</v>
      </c>
      <c r="C32" s="16">
        <f t="shared" si="4"/>
        <v>10058</v>
      </c>
      <c r="D32" s="16">
        <f t="shared" si="4"/>
        <v>0</v>
      </c>
      <c r="E32" s="16">
        <f t="shared" si="4"/>
        <v>10058</v>
      </c>
      <c r="F32" s="16">
        <f t="shared" si="4"/>
        <v>10058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ht="17.25" thickTop="1"/>
  </sheetData>
  <mergeCells count="48">
    <mergeCell ref="K26:M26"/>
    <mergeCell ref="H26:J26"/>
    <mergeCell ref="J27:J28"/>
    <mergeCell ref="L27:L28"/>
    <mergeCell ref="M27:M28"/>
    <mergeCell ref="I27:I28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第3季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林孟瑋</cp:lastModifiedBy>
  <cp:lastPrinted>2016-04-19T08:45:04Z</cp:lastPrinted>
  <dcterms:created xsi:type="dcterms:W3CDTF">2013-07-22T02:57:51Z</dcterms:created>
  <dcterms:modified xsi:type="dcterms:W3CDTF">2017-10-19T02:22:12Z</dcterms:modified>
</cp:coreProperties>
</file>