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第3季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<sst xmlns="http://schemas.openxmlformats.org/spreadsheetml/2006/main" count="88" uniqueCount="53">
  <si>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r>
      <t xml:space="preserve"> 108</t>
    </r>
    <r>
      <rPr>
        <b/>
        <sz val="20"/>
        <color indexed="8"/>
        <rFont val="標楷體"/>
        <family val="4"/>
      </rPr>
      <t>年度</t>
    </r>
    <r>
      <rPr>
        <b/>
        <u val="single"/>
        <sz val="20"/>
        <color indexed="8"/>
        <rFont val="標楷體"/>
        <family val="4"/>
      </rPr>
      <t>外交部</t>
    </r>
    <r>
      <rPr>
        <b/>
        <sz val="20"/>
        <color indexed="8"/>
        <rFont val="標楷體"/>
        <family val="4"/>
      </rPr>
      <t>辦理人民申請提供政府資訊案件統計
（簡稱「機關季年統計總表」）</t>
    </r>
  </si>
  <si>
    <t>本月已辦結之申請提供政府資訊案件總數</t>
  </si>
  <si>
    <t>申請內容全部核准案件數</t>
  </si>
  <si>
    <t>申請內容部分核准案件數</t>
  </si>
  <si>
    <t>申請內容全部駁回案件數</t>
  </si>
  <si>
    <t>(D)= (A)+ (B) +(C)</t>
  </si>
  <si>
    <t xml:space="preserve">(A)=(A1)+(A2) </t>
  </si>
  <si>
    <t>(B)=(B1)+(B2)</t>
  </si>
  <si>
    <t>(C)=(C1)+(C2)</t>
  </si>
  <si>
    <t>合計</t>
  </si>
  <si>
    <t xml:space="preserve">    份</t>
  </si>
  <si>
    <t>(D)</t>
  </si>
  <si>
    <t>(A)</t>
  </si>
  <si>
    <t>(B)</t>
  </si>
  <si>
    <t>(C)</t>
  </si>
  <si>
    <t xml:space="preserve">  </t>
  </si>
  <si>
    <t>謹註：</t>
  </si>
  <si>
    <t>故宮之</t>
  </si>
  <si>
    <t>條約影像</t>
  </si>
  <si>
    <t>點閱率</t>
  </si>
  <si>
    <t>人/次</t>
  </si>
  <si>
    <t>7月領務局</t>
  </si>
  <si>
    <t>7月近史所</t>
  </si>
  <si>
    <t>7月小計</t>
  </si>
  <si>
    <t>8月領務局</t>
  </si>
  <si>
    <t>8月近史所</t>
  </si>
  <si>
    <t>8月小計</t>
  </si>
  <si>
    <t>9月領務局</t>
  </si>
  <si>
    <t>9月近史所</t>
  </si>
  <si>
    <t>9月小計</t>
  </si>
  <si>
    <t>第3季小結</t>
  </si>
  <si>
    <t>7月</t>
  </si>
  <si>
    <t>8月</t>
  </si>
  <si>
    <t>9月</t>
  </si>
  <si>
    <t>7月故宮</t>
  </si>
  <si>
    <t>8月故宮</t>
  </si>
  <si>
    <t>9月故宮</t>
  </si>
  <si>
    <r>
      <t>填報人單位職稱姓名：</t>
    </r>
    <r>
      <rPr>
        <b/>
        <u val="single"/>
        <sz val="12"/>
        <color indexed="8"/>
        <rFont val="標楷體"/>
        <family val="4"/>
      </rPr>
      <t>領事事務局視察方美芬　　</t>
    </r>
    <r>
      <rPr>
        <b/>
        <sz val="12"/>
        <color indexed="8"/>
        <rFont val="標楷體"/>
        <family val="4"/>
      </rPr>
      <t xml:space="preserve"> 連絡電話：</t>
    </r>
    <r>
      <rPr>
        <b/>
        <u val="single"/>
        <sz val="12"/>
        <color indexed="8"/>
        <rFont val="標楷體"/>
        <family val="4"/>
      </rPr>
      <t>2343-2875</t>
    </r>
  </si>
  <si>
    <t xml:space="preserve">    統 </t>
  </si>
  <si>
    <t xml:space="preserve">         計</t>
  </si>
  <si>
    <t>月        指</t>
  </si>
  <si>
    <t xml:space="preserve">               標</t>
  </si>
  <si>
    <t>機關檔案應用(D1)</t>
  </si>
  <si>
    <t>其他政府資訊(D2)</t>
  </si>
  <si>
    <t>機關檔案應用(A1)</t>
  </si>
  <si>
    <t>其他政府資訊(A2)</t>
  </si>
  <si>
    <t>機關檔案應用(B1)</t>
  </si>
  <si>
    <t>其他政府資訊(B2)</t>
  </si>
  <si>
    <t>機關檔案應用(C1)</t>
  </si>
  <si>
    <t>其他政府資訊(C2)</t>
  </si>
  <si>
    <r>
      <t xml:space="preserve"> </t>
    </r>
    <r>
      <rPr>
        <b/>
        <u val="single"/>
        <sz val="20"/>
        <color indexed="8"/>
        <rFont val="標楷體"/>
        <family val="4"/>
      </rPr>
      <t>108</t>
    </r>
    <r>
      <rPr>
        <b/>
        <sz val="20"/>
        <color indexed="8"/>
        <rFont val="標楷體"/>
        <family val="4"/>
      </rPr>
      <t>年度</t>
    </r>
    <r>
      <rPr>
        <b/>
        <u val="single"/>
        <sz val="20"/>
        <color indexed="8"/>
        <rFont val="標楷體"/>
        <family val="4"/>
      </rPr>
      <t>外交部</t>
    </r>
    <r>
      <rPr>
        <b/>
        <sz val="20"/>
        <color indexed="8"/>
        <rFont val="標楷體"/>
        <family val="4"/>
      </rPr>
      <t>辦理人民申請提供政府資訊案件統計
（簡稱「機關季年統計總表」）</t>
    </r>
  </si>
  <si>
    <t>製表日期：2019/10/05</t>
  </si>
  <si>
    <r>
      <t xml:space="preserve">         填報人單位職稱姓名：</t>
    </r>
    <r>
      <rPr>
        <b/>
        <u val="single"/>
        <sz val="12"/>
        <color indexed="8"/>
        <rFont val="標楷體"/>
        <family val="4"/>
      </rPr>
      <t>資訊及電務處職務代理人高嬿陵</t>
    </r>
    <r>
      <rPr>
        <b/>
        <sz val="12"/>
        <color indexed="8"/>
        <rFont val="標楷體"/>
        <family val="4"/>
      </rPr>
      <t xml:space="preserve"> 連絡電話：</t>
    </r>
    <r>
      <rPr>
        <b/>
        <u val="single"/>
        <sz val="12"/>
        <color indexed="8"/>
        <rFont val="標楷體"/>
        <family val="4"/>
      </rPr>
      <t>2348-2704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</si>
</sst>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0"/>
      <color indexed="8"/>
      <name val="標楷體"/>
      <family val="4"/>
    </font>
    <font>
      <b/>
      <u val="single"/>
      <sz val="20"/>
      <color indexed="8"/>
      <name val="標楷體"/>
      <family val="4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u val="single"/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double"/>
      <top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5" fillId="0" borderId="10" xfId="33" applyFont="1" applyBorder="1" applyAlignment="1">
      <alignment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8" fillId="0" borderId="12" xfId="33" applyFont="1" applyBorder="1" applyAlignment="1">
      <alignment vertical="center" wrapText="1"/>
      <protection/>
    </xf>
    <xf numFmtId="0" fontId="8" fillId="0" borderId="13" xfId="33" applyFont="1" applyBorder="1" applyAlignment="1">
      <alignment vertical="center" wrapText="1"/>
      <protection/>
    </xf>
    <xf numFmtId="0" fontId="5" fillId="0" borderId="14" xfId="33" applyFont="1" applyBorder="1" applyAlignment="1">
      <alignment vertical="top" wrapText="1"/>
      <protection/>
    </xf>
    <xf numFmtId="0" fontId="8" fillId="0" borderId="15" xfId="33" applyFont="1" applyBorder="1" applyAlignment="1">
      <alignment vertical="center" wrapText="1"/>
      <protection/>
    </xf>
    <xf numFmtId="0" fontId="5" fillId="0" borderId="16" xfId="33" applyFont="1" applyBorder="1" applyAlignment="1">
      <alignment vertical="center" wrapText="1"/>
      <protection/>
    </xf>
    <xf numFmtId="0" fontId="5" fillId="0" borderId="17" xfId="33" applyFont="1" applyBorder="1" applyAlignment="1">
      <alignment vertical="center" wrapText="1"/>
      <protection/>
    </xf>
    <xf numFmtId="0" fontId="5" fillId="33" borderId="11" xfId="33" applyFont="1" applyFill="1" applyBorder="1" applyAlignment="1">
      <alignment vertical="center" wrapText="1"/>
      <protection/>
    </xf>
    <xf numFmtId="0" fontId="5" fillId="33" borderId="17" xfId="33" applyFont="1" applyFill="1" applyBorder="1" applyAlignment="1">
      <alignment vertical="center" wrapText="1"/>
      <protection/>
    </xf>
    <xf numFmtId="0" fontId="5" fillId="33" borderId="14" xfId="33" applyFont="1" applyFill="1" applyBorder="1" applyAlignment="1">
      <alignment vertical="center" wrapText="1"/>
      <protection/>
    </xf>
    <xf numFmtId="0" fontId="5" fillId="0" borderId="14" xfId="33" applyFont="1" applyBorder="1" applyAlignment="1">
      <alignment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0" fillId="0" borderId="0" xfId="33" applyAlignment="1">
      <alignment vertical="center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5" fillId="0" borderId="18" xfId="33" applyFont="1" applyBorder="1" applyAlignment="1">
      <alignment vertical="center" wrapText="1"/>
      <protection/>
    </xf>
    <xf numFmtId="0" fontId="8" fillId="0" borderId="15" xfId="33" applyFont="1" applyBorder="1" applyAlignment="1">
      <alignment horizontal="justify" vertical="center" wrapText="1"/>
      <protection/>
    </xf>
    <xf numFmtId="176" fontId="8" fillId="0" borderId="19" xfId="33" applyNumberFormat="1" applyFont="1" applyBorder="1" applyAlignment="1">
      <alignment vertical="center" wrapText="1"/>
      <protection/>
    </xf>
    <xf numFmtId="176" fontId="8" fillId="0" borderId="20" xfId="33" applyNumberFormat="1" applyFont="1" applyBorder="1" applyAlignment="1">
      <alignment vertical="center" wrapText="1"/>
      <protection/>
    </xf>
    <xf numFmtId="176" fontId="8" fillId="0" borderId="21" xfId="33" applyNumberFormat="1" applyFont="1" applyBorder="1" applyAlignment="1">
      <alignment vertical="center" wrapText="1"/>
      <protection/>
    </xf>
    <xf numFmtId="176" fontId="8" fillId="0" borderId="18" xfId="33" applyNumberFormat="1" applyFont="1" applyBorder="1" applyAlignment="1">
      <alignment vertical="center" wrapText="1"/>
      <protection/>
    </xf>
    <xf numFmtId="176" fontId="8" fillId="0" borderId="22" xfId="33" applyNumberFormat="1" applyFont="1" applyBorder="1" applyAlignment="1">
      <alignment vertical="center" wrapText="1"/>
      <protection/>
    </xf>
    <xf numFmtId="176" fontId="8" fillId="0" borderId="23" xfId="33" applyNumberFormat="1" applyFont="1" applyBorder="1" applyAlignment="1">
      <alignment vertical="center" wrapText="1"/>
      <protection/>
    </xf>
    <xf numFmtId="176" fontId="8" fillId="33" borderId="12" xfId="33" applyNumberFormat="1" applyFont="1" applyFill="1" applyBorder="1" applyAlignment="1">
      <alignment vertical="center" wrapText="1"/>
      <protection/>
    </xf>
    <xf numFmtId="176" fontId="8" fillId="33" borderId="24" xfId="33" applyNumberFormat="1" applyFont="1" applyFill="1" applyBorder="1" applyAlignment="1">
      <alignment vertical="center" wrapText="1"/>
      <protection/>
    </xf>
    <xf numFmtId="176" fontId="8" fillId="33" borderId="18" xfId="33" applyNumberFormat="1" applyFont="1" applyFill="1" applyBorder="1" applyAlignment="1">
      <alignment vertical="center" wrapText="1"/>
      <protection/>
    </xf>
    <xf numFmtId="176" fontId="8" fillId="33" borderId="23" xfId="33" applyNumberFormat="1" applyFont="1" applyFill="1" applyBorder="1" applyAlignment="1">
      <alignment vertical="center" wrapText="1"/>
      <protection/>
    </xf>
    <xf numFmtId="176" fontId="8" fillId="0" borderId="12" xfId="33" applyNumberFormat="1" applyFont="1" applyBorder="1" applyAlignment="1">
      <alignment vertical="center" wrapText="1"/>
      <protection/>
    </xf>
    <xf numFmtId="176" fontId="8" fillId="0" borderId="25" xfId="33" applyNumberFormat="1" applyFont="1" applyBorder="1" applyAlignment="1">
      <alignment vertical="center" wrapText="1"/>
      <protection/>
    </xf>
    <xf numFmtId="176" fontId="8" fillId="0" borderId="24" xfId="33" applyNumberFormat="1" applyFont="1" applyBorder="1" applyAlignment="1">
      <alignment vertical="center" wrapText="1"/>
      <protection/>
    </xf>
    <xf numFmtId="176" fontId="8" fillId="33" borderId="15" xfId="33" applyNumberFormat="1" applyFont="1" applyFill="1" applyBorder="1" applyAlignment="1">
      <alignment vertical="center" wrapText="1"/>
      <protection/>
    </xf>
    <xf numFmtId="176" fontId="8" fillId="33" borderId="26" xfId="33" applyNumberFormat="1" applyFont="1" applyFill="1" applyBorder="1" applyAlignment="1">
      <alignment vertical="center" wrapText="1"/>
      <protection/>
    </xf>
    <xf numFmtId="176" fontId="8" fillId="0" borderId="15" xfId="33" applyNumberFormat="1" applyFont="1" applyBorder="1" applyAlignment="1">
      <alignment vertical="center" wrapText="1"/>
      <protection/>
    </xf>
    <xf numFmtId="176" fontId="8" fillId="0" borderId="26" xfId="33" applyNumberFormat="1" applyFont="1" applyBorder="1" applyAlignment="1">
      <alignment vertical="center" wrapText="1"/>
      <protection/>
    </xf>
    <xf numFmtId="176" fontId="8" fillId="0" borderId="15" xfId="33" applyNumberFormat="1" applyFont="1" applyFill="1" applyBorder="1" applyAlignment="1">
      <alignment vertical="center" wrapText="1"/>
      <protection/>
    </xf>
    <xf numFmtId="176" fontId="8" fillId="0" borderId="26" xfId="33" applyNumberFormat="1" applyFont="1" applyFill="1" applyBorder="1" applyAlignment="1">
      <alignment vertical="center" wrapText="1"/>
      <protection/>
    </xf>
    <xf numFmtId="0" fontId="42" fillId="0" borderId="0" xfId="33" applyFont="1">
      <alignment vertical="center"/>
      <protection/>
    </xf>
    <xf numFmtId="0" fontId="42" fillId="0" borderId="18" xfId="33" applyFont="1" applyBorder="1">
      <alignment vertical="center"/>
      <protection/>
    </xf>
    <xf numFmtId="0" fontId="42" fillId="0" borderId="0" xfId="33" applyFont="1" applyBorder="1">
      <alignment vertical="center"/>
      <protection/>
    </xf>
    <xf numFmtId="0" fontId="42" fillId="0" borderId="0" xfId="33" applyFont="1" applyFill="1" applyBorder="1">
      <alignment vertical="center"/>
      <protection/>
    </xf>
    <xf numFmtId="0" fontId="9" fillId="0" borderId="0" xfId="33" applyFont="1" applyAlignment="1">
      <alignment horizontal="center" vertical="center" wrapText="1"/>
      <protection/>
    </xf>
    <xf numFmtId="0" fontId="9" fillId="0" borderId="0" xfId="33" applyFont="1" applyAlignment="1">
      <alignment vertical="center" wrapText="1"/>
      <protection/>
    </xf>
    <xf numFmtId="0" fontId="5" fillId="0" borderId="0" xfId="33" applyFont="1" applyAlignment="1">
      <alignment horizontal="right"/>
      <protection/>
    </xf>
    <xf numFmtId="0" fontId="42" fillId="0" borderId="0" xfId="33" applyFont="1" applyAlignment="1">
      <alignment horizontal="right"/>
      <protection/>
    </xf>
    <xf numFmtId="0" fontId="5" fillId="0" borderId="0" xfId="33" applyFont="1" applyAlignment="1">
      <alignment horizontal="right" vertical="center"/>
      <protection/>
    </xf>
    <xf numFmtId="0" fontId="42" fillId="0" borderId="0" xfId="33" applyFont="1" applyAlignment="1">
      <alignment horizontal="right" vertical="center"/>
      <protection/>
    </xf>
    <xf numFmtId="0" fontId="7" fillId="0" borderId="27" xfId="33" applyFont="1" applyBorder="1" applyAlignment="1">
      <alignment horizontal="right" vertical="center"/>
      <protection/>
    </xf>
    <xf numFmtId="0" fontId="42" fillId="0" borderId="27" xfId="33" applyFont="1" applyBorder="1" applyAlignment="1">
      <alignment vertical="center"/>
      <protection/>
    </xf>
    <xf numFmtId="0" fontId="5" fillId="0" borderId="28" xfId="33" applyFont="1" applyBorder="1" applyAlignment="1">
      <alignment vertical="center" wrapText="1"/>
      <protection/>
    </xf>
    <xf numFmtId="0" fontId="5" fillId="0" borderId="0" xfId="33" applyFont="1" applyBorder="1" applyAlignment="1">
      <alignment vertical="center" wrapText="1"/>
      <protection/>
    </xf>
    <xf numFmtId="0" fontId="5" fillId="0" borderId="25" xfId="33" applyFont="1" applyBorder="1" applyAlignment="1">
      <alignment vertical="center" wrapText="1"/>
      <protection/>
    </xf>
    <xf numFmtId="0" fontId="5" fillId="0" borderId="29" xfId="33" applyFont="1" applyBorder="1" applyAlignment="1">
      <alignment vertical="center" wrapText="1"/>
      <protection/>
    </xf>
    <xf numFmtId="0" fontId="8" fillId="0" borderId="28" xfId="33" applyFont="1" applyBorder="1" applyAlignment="1">
      <alignment vertical="center" wrapText="1"/>
      <protection/>
    </xf>
    <xf numFmtId="0" fontId="8" fillId="0" borderId="0" xfId="33" applyFont="1" applyBorder="1" applyAlignment="1">
      <alignment vertical="center" wrapText="1"/>
      <protection/>
    </xf>
    <xf numFmtId="0" fontId="8" fillId="0" borderId="25" xfId="33" applyFont="1" applyBorder="1" applyAlignment="1">
      <alignment vertical="center" wrapText="1"/>
      <protection/>
    </xf>
    <xf numFmtId="0" fontId="8" fillId="0" borderId="29" xfId="33" applyFont="1" applyBorder="1" applyAlignment="1">
      <alignment vertical="center" wrapText="1"/>
      <protection/>
    </xf>
    <xf numFmtId="0" fontId="42" fillId="0" borderId="30" xfId="33" applyFont="1" applyBorder="1" applyAlignment="1">
      <alignment vertical="top" wrapText="1"/>
      <protection/>
    </xf>
    <xf numFmtId="0" fontId="42" fillId="0" borderId="31" xfId="33" applyFont="1" applyBorder="1" applyAlignment="1">
      <alignment vertical="top" wrapText="1"/>
      <protection/>
    </xf>
    <xf numFmtId="0" fontId="42" fillId="0" borderId="32" xfId="33" applyFont="1" applyBorder="1" applyAlignment="1">
      <alignment vertical="top" wrapText="1"/>
      <protection/>
    </xf>
    <xf numFmtId="0" fontId="42" fillId="0" borderId="33" xfId="33" applyFont="1" applyBorder="1" applyAlignment="1">
      <alignment vertical="top" wrapText="1"/>
      <protection/>
    </xf>
    <xf numFmtId="0" fontId="8" fillId="0" borderId="12" xfId="33" applyFont="1" applyBorder="1" applyAlignment="1">
      <alignment vertical="center" wrapText="1"/>
      <protection/>
    </xf>
    <xf numFmtId="0" fontId="8" fillId="0" borderId="15" xfId="33" applyFont="1" applyBorder="1" applyAlignment="1">
      <alignment vertical="center" wrapText="1"/>
      <protection/>
    </xf>
    <xf numFmtId="0" fontId="8" fillId="0" borderId="34" xfId="33" applyFont="1" applyBorder="1" applyAlignment="1">
      <alignment vertical="center" wrapText="1"/>
      <protection/>
    </xf>
    <xf numFmtId="0" fontId="8" fillId="0" borderId="24" xfId="33" applyFont="1" applyBorder="1" applyAlignment="1">
      <alignment vertical="center" wrapText="1"/>
      <protection/>
    </xf>
    <xf numFmtId="0" fontId="8" fillId="0" borderId="26" xfId="33" applyFont="1" applyBorder="1" applyAlignment="1">
      <alignment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 vertical="center" wrapText="1"/>
      <protection/>
    </xf>
    <xf numFmtId="0" fontId="8" fillId="0" borderId="26" xfId="33" applyFont="1" applyBorder="1" applyAlignment="1">
      <alignment horizontal="center" vertical="center" wrapText="1"/>
      <protection/>
    </xf>
    <xf numFmtId="0" fontId="8" fillId="0" borderId="25" xfId="33" applyFont="1" applyBorder="1" applyAlignment="1">
      <alignment horizontal="center" vertical="center" wrapText="1"/>
      <protection/>
    </xf>
    <xf numFmtId="0" fontId="8" fillId="0" borderId="34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>
      <xdr:nvSpPr>
        <xdr:cNvPr id="1" name="__TH_L2"/>
        <xdr:cNvSpPr>
          <a:spLocks/>
        </xdr:cNvSpPr>
      </xdr:nvSpPr>
      <xdr:spPr>
        <a:xfrm>
          <a:off x="0" y="1743075"/>
          <a:ext cx="809625" cy="2066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>
      <xdr:nvSpPr>
        <xdr:cNvPr id="2" name="__TH_L2"/>
        <xdr:cNvSpPr>
          <a:spLocks/>
        </xdr:cNvSpPr>
      </xdr:nvSpPr>
      <xdr:spPr>
        <a:xfrm>
          <a:off x="0" y="9963150"/>
          <a:ext cx="809625" cy="2066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O7" sqref="O7"/>
    </sheetView>
  </sheetViews>
  <sheetFormatPr defaultColWidth="9.00390625" defaultRowHeight="15.75"/>
  <cols>
    <col min="1" max="1" width="12.00390625" style="1" customWidth="1"/>
    <col min="2" max="2" width="10.00390625" style="1" customWidth="1"/>
    <col min="3" max="3" width="8.875" style="1" customWidth="1"/>
    <col min="4" max="4" width="7.25390625" style="1" customWidth="1"/>
    <col min="5" max="5" width="7.625" style="1" customWidth="1"/>
    <col min="6" max="7" width="9.00390625" style="1" customWidth="1"/>
    <col min="8" max="8" width="6.75390625" style="1" customWidth="1"/>
    <col min="9" max="10" width="9.00390625" style="1" customWidth="1"/>
    <col min="11" max="11" width="6.75390625" style="1" customWidth="1"/>
    <col min="12" max="16384" width="9.00390625" style="1" customWidth="1"/>
  </cols>
  <sheetData>
    <row r="1" spans="1:13" ht="6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1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>
      <c r="A3" s="51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7.75" customHeight="1" thickBot="1">
      <c r="A4" s="53" t="s">
        <v>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3" customHeight="1" thickTop="1">
      <c r="A5" s="2" t="s">
        <v>38</v>
      </c>
      <c r="B5" s="55" t="s">
        <v>1</v>
      </c>
      <c r="C5" s="56"/>
      <c r="D5" s="57"/>
      <c r="E5" s="55" t="s">
        <v>2</v>
      </c>
      <c r="F5" s="56"/>
      <c r="G5" s="57"/>
      <c r="H5" s="55" t="s">
        <v>3</v>
      </c>
      <c r="I5" s="56"/>
      <c r="J5" s="57"/>
      <c r="K5" s="55" t="s">
        <v>4</v>
      </c>
      <c r="L5" s="56"/>
      <c r="M5" s="58"/>
    </row>
    <row r="6" spans="1:13" ht="33">
      <c r="A6" s="3" t="s">
        <v>39</v>
      </c>
      <c r="B6" s="59" t="s">
        <v>5</v>
      </c>
      <c r="C6" s="60"/>
      <c r="D6" s="61"/>
      <c r="E6" s="59" t="s">
        <v>6</v>
      </c>
      <c r="F6" s="60"/>
      <c r="G6" s="61"/>
      <c r="H6" s="59" t="s">
        <v>7</v>
      </c>
      <c r="I6" s="60"/>
      <c r="J6" s="61"/>
      <c r="K6" s="59" t="s">
        <v>8</v>
      </c>
      <c r="L6" s="60"/>
      <c r="M6" s="62"/>
    </row>
    <row r="7" spans="1:13" ht="33">
      <c r="A7" s="3" t="s">
        <v>40</v>
      </c>
      <c r="B7" s="63"/>
      <c r="C7" s="64"/>
      <c r="D7" s="65"/>
      <c r="E7" s="63"/>
      <c r="F7" s="64"/>
      <c r="G7" s="65"/>
      <c r="H7" s="63"/>
      <c r="I7" s="64"/>
      <c r="J7" s="65"/>
      <c r="K7" s="63"/>
      <c r="L7" s="64"/>
      <c r="M7" s="66"/>
    </row>
    <row r="8" spans="1:13" ht="33">
      <c r="A8" s="3" t="s">
        <v>41</v>
      </c>
      <c r="B8" s="4" t="s">
        <v>9</v>
      </c>
      <c r="C8" s="67" t="s">
        <v>42</v>
      </c>
      <c r="D8" s="67" t="s">
        <v>43</v>
      </c>
      <c r="E8" s="4" t="s">
        <v>9</v>
      </c>
      <c r="F8" s="67" t="s">
        <v>44</v>
      </c>
      <c r="G8" s="67" t="s">
        <v>45</v>
      </c>
      <c r="H8" s="5" t="s">
        <v>9</v>
      </c>
      <c r="I8" s="61" t="s">
        <v>46</v>
      </c>
      <c r="J8" s="67" t="s">
        <v>47</v>
      </c>
      <c r="K8" s="4" t="s">
        <v>9</v>
      </c>
      <c r="L8" s="67" t="s">
        <v>48</v>
      </c>
      <c r="M8" s="70" t="s">
        <v>49</v>
      </c>
    </row>
    <row r="9" spans="1:13" ht="32.25" customHeight="1" thickBot="1">
      <c r="A9" s="6" t="s">
        <v>10</v>
      </c>
      <c r="B9" s="7" t="s">
        <v>11</v>
      </c>
      <c r="C9" s="68"/>
      <c r="D9" s="68"/>
      <c r="E9" s="7" t="s">
        <v>12</v>
      </c>
      <c r="F9" s="68"/>
      <c r="G9" s="68"/>
      <c r="H9" s="7" t="s">
        <v>13</v>
      </c>
      <c r="I9" s="69"/>
      <c r="J9" s="68"/>
      <c r="K9" s="23" t="s">
        <v>14</v>
      </c>
      <c r="L9" s="68"/>
      <c r="M9" s="71"/>
    </row>
    <row r="10" spans="1:13" ht="34.5" customHeight="1" thickTop="1">
      <c r="A10" s="8" t="s">
        <v>21</v>
      </c>
      <c r="B10" s="24">
        <v>43</v>
      </c>
      <c r="C10" s="24">
        <v>43</v>
      </c>
      <c r="D10" s="24">
        <v>0</v>
      </c>
      <c r="E10" s="24">
        <v>43</v>
      </c>
      <c r="F10" s="24">
        <v>43</v>
      </c>
      <c r="G10" s="24">
        <v>0</v>
      </c>
      <c r="H10" s="24">
        <v>0</v>
      </c>
      <c r="I10" s="25">
        <v>0</v>
      </c>
      <c r="J10" s="24">
        <v>0</v>
      </c>
      <c r="K10" s="24">
        <v>0</v>
      </c>
      <c r="L10" s="24">
        <v>0</v>
      </c>
      <c r="M10" s="26">
        <v>0</v>
      </c>
    </row>
    <row r="11" spans="1:13" ht="34.5" customHeight="1">
      <c r="A11" s="9" t="s">
        <v>22</v>
      </c>
      <c r="B11" s="27">
        <v>1941</v>
      </c>
      <c r="C11" s="27">
        <v>1941</v>
      </c>
      <c r="D11" s="27">
        <v>0</v>
      </c>
      <c r="E11" s="27">
        <v>1941</v>
      </c>
      <c r="F11" s="27">
        <v>1941</v>
      </c>
      <c r="G11" s="27">
        <v>0</v>
      </c>
      <c r="H11" s="27">
        <v>0</v>
      </c>
      <c r="I11" s="28">
        <v>0</v>
      </c>
      <c r="J11" s="27">
        <v>0</v>
      </c>
      <c r="K11" s="27">
        <v>0</v>
      </c>
      <c r="L11" s="27">
        <v>0</v>
      </c>
      <c r="M11" s="29">
        <v>0</v>
      </c>
    </row>
    <row r="12" spans="1:13" ht="34.5" customHeight="1">
      <c r="A12" s="10" t="s">
        <v>23</v>
      </c>
      <c r="B12" s="30">
        <f aca="true" t="shared" si="0" ref="B12:M12">SUM(B10:B11)</f>
        <v>1984</v>
      </c>
      <c r="C12" s="30">
        <f t="shared" si="0"/>
        <v>1984</v>
      </c>
      <c r="D12" s="30">
        <f t="shared" si="0"/>
        <v>0</v>
      </c>
      <c r="E12" s="30">
        <f t="shared" si="0"/>
        <v>1984</v>
      </c>
      <c r="F12" s="30">
        <f t="shared" si="0"/>
        <v>1984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1">
        <f t="shared" si="0"/>
        <v>0</v>
      </c>
    </row>
    <row r="13" spans="1:13" ht="34.5" customHeight="1">
      <c r="A13" s="9" t="s">
        <v>24</v>
      </c>
      <c r="B13" s="27">
        <v>34</v>
      </c>
      <c r="C13" s="27">
        <v>34</v>
      </c>
      <c r="D13" s="27">
        <v>0</v>
      </c>
      <c r="E13" s="27">
        <v>34</v>
      </c>
      <c r="F13" s="27">
        <v>34</v>
      </c>
      <c r="G13" s="27">
        <v>0</v>
      </c>
      <c r="H13" s="27">
        <v>0</v>
      </c>
      <c r="I13" s="28">
        <v>0</v>
      </c>
      <c r="J13" s="27">
        <v>0</v>
      </c>
      <c r="K13" s="27">
        <v>0</v>
      </c>
      <c r="L13" s="27">
        <v>0</v>
      </c>
      <c r="M13" s="29">
        <v>0</v>
      </c>
    </row>
    <row r="14" spans="1:13" ht="34.5" customHeight="1">
      <c r="A14" s="3" t="s">
        <v>25</v>
      </c>
      <c r="B14" s="27">
        <v>4434</v>
      </c>
      <c r="C14" s="27">
        <v>4434</v>
      </c>
      <c r="D14" s="27">
        <v>0</v>
      </c>
      <c r="E14" s="27">
        <v>4434</v>
      </c>
      <c r="F14" s="27">
        <v>4434</v>
      </c>
      <c r="G14" s="27">
        <v>0</v>
      </c>
      <c r="H14" s="27">
        <v>0</v>
      </c>
      <c r="I14" s="28">
        <v>0</v>
      </c>
      <c r="J14" s="27">
        <v>0</v>
      </c>
      <c r="K14" s="27">
        <v>0</v>
      </c>
      <c r="L14" s="27">
        <v>0</v>
      </c>
      <c r="M14" s="29">
        <v>0</v>
      </c>
    </row>
    <row r="15" spans="1:13" ht="34.5" customHeight="1" thickBot="1">
      <c r="A15" s="11" t="s">
        <v>26</v>
      </c>
      <c r="B15" s="32">
        <f>SUM(B13:B14)</f>
        <v>4468</v>
      </c>
      <c r="C15" s="32">
        <f aca="true" t="shared" si="1" ref="C15:M15">SUM(C13:C14)</f>
        <v>4468</v>
      </c>
      <c r="D15" s="32">
        <f t="shared" si="1"/>
        <v>0</v>
      </c>
      <c r="E15" s="32">
        <f t="shared" si="1"/>
        <v>4468</v>
      </c>
      <c r="F15" s="32">
        <f t="shared" si="1"/>
        <v>4468</v>
      </c>
      <c r="G15" s="32">
        <f t="shared" si="1"/>
        <v>0</v>
      </c>
      <c r="H15" s="32">
        <f t="shared" si="1"/>
        <v>0</v>
      </c>
      <c r="I15" s="32">
        <f t="shared" si="1"/>
        <v>0</v>
      </c>
      <c r="J15" s="32">
        <f t="shared" si="1"/>
        <v>0</v>
      </c>
      <c r="K15" s="32">
        <f t="shared" si="1"/>
        <v>0</v>
      </c>
      <c r="L15" s="32">
        <f t="shared" si="1"/>
        <v>0</v>
      </c>
      <c r="M15" s="33">
        <f t="shared" si="1"/>
        <v>0</v>
      </c>
    </row>
    <row r="16" spans="1:13" ht="34.5" customHeight="1" thickTop="1">
      <c r="A16" s="3" t="s">
        <v>27</v>
      </c>
      <c r="B16" s="24">
        <v>18</v>
      </c>
      <c r="C16" s="24">
        <v>18</v>
      </c>
      <c r="D16" s="34">
        <v>0</v>
      </c>
      <c r="E16" s="24">
        <v>18</v>
      </c>
      <c r="F16" s="24">
        <v>18</v>
      </c>
      <c r="G16" s="27">
        <v>0</v>
      </c>
      <c r="H16" s="34">
        <v>0</v>
      </c>
      <c r="I16" s="35">
        <v>0</v>
      </c>
      <c r="J16" s="34">
        <v>0</v>
      </c>
      <c r="K16" s="34">
        <v>0</v>
      </c>
      <c r="L16" s="34">
        <v>0</v>
      </c>
      <c r="M16" s="36">
        <v>0</v>
      </c>
    </row>
    <row r="17" spans="1:13" ht="34.5" customHeight="1">
      <c r="A17" s="9" t="s">
        <v>28</v>
      </c>
      <c r="B17" s="27">
        <v>3489</v>
      </c>
      <c r="C17" s="27">
        <v>3489</v>
      </c>
      <c r="D17" s="27">
        <v>0</v>
      </c>
      <c r="E17" s="27">
        <v>3489</v>
      </c>
      <c r="F17" s="27">
        <v>3489</v>
      </c>
      <c r="G17" s="27">
        <v>0</v>
      </c>
      <c r="H17" s="27">
        <v>0</v>
      </c>
      <c r="I17" s="28">
        <v>0</v>
      </c>
      <c r="J17" s="27">
        <v>0</v>
      </c>
      <c r="K17" s="27">
        <v>0</v>
      </c>
      <c r="L17" s="27">
        <v>0</v>
      </c>
      <c r="M17" s="29">
        <v>0</v>
      </c>
    </row>
    <row r="18" spans="1:13" ht="34.5" customHeight="1" thickBot="1">
      <c r="A18" s="12" t="s">
        <v>29</v>
      </c>
      <c r="B18" s="37">
        <f aca="true" t="shared" si="2" ref="B18:M18">SUM(B16:B17)</f>
        <v>3507</v>
      </c>
      <c r="C18" s="37">
        <f t="shared" si="2"/>
        <v>3507</v>
      </c>
      <c r="D18" s="37">
        <f t="shared" si="2"/>
        <v>0</v>
      </c>
      <c r="E18" s="37">
        <f t="shared" si="2"/>
        <v>3507</v>
      </c>
      <c r="F18" s="37">
        <f t="shared" si="2"/>
        <v>3507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8">
        <f t="shared" si="2"/>
        <v>0</v>
      </c>
    </row>
    <row r="19" spans="1:13" ht="34.5" customHeight="1" thickBot="1" thickTop="1">
      <c r="A19" s="13" t="s">
        <v>30</v>
      </c>
      <c r="B19" s="39">
        <f aca="true" t="shared" si="3" ref="B19:M19">SUM(B18,B15,B12)</f>
        <v>9959</v>
      </c>
      <c r="C19" s="39">
        <f t="shared" si="3"/>
        <v>9959</v>
      </c>
      <c r="D19" s="39">
        <f t="shared" si="3"/>
        <v>0</v>
      </c>
      <c r="E19" s="39">
        <f t="shared" si="3"/>
        <v>9959</v>
      </c>
      <c r="F19" s="39">
        <f>SUM(F18,F15,F12)</f>
        <v>9959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0</v>
      </c>
      <c r="M19" s="40">
        <f t="shared" si="3"/>
        <v>0</v>
      </c>
    </row>
    <row r="20" spans="1:13" ht="61.5" customHeight="1" thickTop="1">
      <c r="A20" s="47" t="s">
        <v>50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32.25" customHeight="1">
      <c r="A21" s="49" t="s">
        <v>15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6.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27.75" customHeight="1" thickBot="1">
      <c r="A23" s="53" t="s">
        <v>51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33" customHeight="1" thickTop="1">
      <c r="A24" s="3" t="s">
        <v>38</v>
      </c>
      <c r="B24" s="55" t="s">
        <v>1</v>
      </c>
      <c r="C24" s="56"/>
      <c r="D24" s="57"/>
      <c r="E24" s="55" t="s">
        <v>2</v>
      </c>
      <c r="F24" s="56"/>
      <c r="G24" s="57"/>
      <c r="H24" s="55" t="s">
        <v>3</v>
      </c>
      <c r="I24" s="56"/>
      <c r="J24" s="57"/>
      <c r="K24" s="55" t="s">
        <v>4</v>
      </c>
      <c r="L24" s="56"/>
      <c r="M24" s="58"/>
    </row>
    <row r="25" spans="1:13" ht="33">
      <c r="A25" s="3" t="s">
        <v>39</v>
      </c>
      <c r="B25" s="59" t="s">
        <v>5</v>
      </c>
      <c r="C25" s="60"/>
      <c r="D25" s="61"/>
      <c r="E25" s="59" t="s">
        <v>6</v>
      </c>
      <c r="F25" s="60"/>
      <c r="G25" s="61"/>
      <c r="H25" s="59" t="s">
        <v>7</v>
      </c>
      <c r="I25" s="60"/>
      <c r="J25" s="61"/>
      <c r="K25" s="59" t="s">
        <v>8</v>
      </c>
      <c r="L25" s="60"/>
      <c r="M25" s="62"/>
    </row>
    <row r="26" spans="1:13" ht="33">
      <c r="A26" s="3" t="s">
        <v>40</v>
      </c>
      <c r="B26" s="63"/>
      <c r="C26" s="64"/>
      <c r="D26" s="65"/>
      <c r="E26" s="63"/>
      <c r="F26" s="64"/>
      <c r="G26" s="65"/>
      <c r="H26" s="63"/>
      <c r="I26" s="64"/>
      <c r="J26" s="65"/>
      <c r="K26" s="63"/>
      <c r="L26" s="64"/>
      <c r="M26" s="66"/>
    </row>
    <row r="27" spans="1:13" ht="33">
      <c r="A27" s="3" t="s">
        <v>41</v>
      </c>
      <c r="B27" s="14" t="s">
        <v>9</v>
      </c>
      <c r="C27" s="72" t="s">
        <v>42</v>
      </c>
      <c r="D27" s="72" t="s">
        <v>43</v>
      </c>
      <c r="E27" s="14" t="s">
        <v>9</v>
      </c>
      <c r="F27" s="72" t="s">
        <v>44</v>
      </c>
      <c r="G27" s="72" t="s">
        <v>45</v>
      </c>
      <c r="H27" s="15" t="s">
        <v>9</v>
      </c>
      <c r="I27" s="76" t="s">
        <v>46</v>
      </c>
      <c r="J27" s="72" t="s">
        <v>47</v>
      </c>
      <c r="K27" s="14" t="s">
        <v>9</v>
      </c>
      <c r="L27" s="72" t="s">
        <v>48</v>
      </c>
      <c r="M27" s="74" t="s">
        <v>49</v>
      </c>
    </row>
    <row r="28" spans="1:13" ht="32.25" customHeight="1" thickBot="1">
      <c r="A28" s="6" t="s">
        <v>10</v>
      </c>
      <c r="B28" s="16" t="s">
        <v>11</v>
      </c>
      <c r="C28" s="73"/>
      <c r="D28" s="73"/>
      <c r="E28" s="16" t="s">
        <v>12</v>
      </c>
      <c r="F28" s="73"/>
      <c r="G28" s="73"/>
      <c r="H28" s="16" t="s">
        <v>13</v>
      </c>
      <c r="I28" s="77"/>
      <c r="J28" s="73"/>
      <c r="K28" s="16" t="s">
        <v>14</v>
      </c>
      <c r="L28" s="73"/>
      <c r="M28" s="75"/>
    </row>
    <row r="29" spans="1:13" s="18" customFormat="1" ht="45" customHeight="1" thickTop="1">
      <c r="A29" s="17" t="s">
        <v>31</v>
      </c>
      <c r="B29" s="24">
        <f>B12</f>
        <v>1984</v>
      </c>
      <c r="C29" s="24">
        <f>C12</f>
        <v>1984</v>
      </c>
      <c r="D29" s="24">
        <v>0</v>
      </c>
      <c r="E29" s="24">
        <f>E12</f>
        <v>1984</v>
      </c>
      <c r="F29" s="24">
        <f>F12</f>
        <v>1984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6">
        <v>0</v>
      </c>
    </row>
    <row r="30" spans="1:13" s="18" customFormat="1" ht="45" customHeight="1">
      <c r="A30" s="19" t="s">
        <v>32</v>
      </c>
      <c r="B30" s="27">
        <f>B15</f>
        <v>4468</v>
      </c>
      <c r="C30" s="27">
        <f>C15</f>
        <v>4468</v>
      </c>
      <c r="D30" s="27">
        <v>0</v>
      </c>
      <c r="E30" s="27">
        <f>E15</f>
        <v>4468</v>
      </c>
      <c r="F30" s="27">
        <f>F15</f>
        <v>4468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</row>
    <row r="31" spans="1:13" s="18" customFormat="1" ht="45" customHeight="1" thickBot="1">
      <c r="A31" s="20" t="s">
        <v>33</v>
      </c>
      <c r="B31" s="41">
        <f>B18</f>
        <v>3507</v>
      </c>
      <c r="C31" s="41">
        <f>C18</f>
        <v>3507</v>
      </c>
      <c r="D31" s="41">
        <v>0</v>
      </c>
      <c r="E31" s="41">
        <f>E18</f>
        <v>3507</v>
      </c>
      <c r="F31" s="41">
        <f>F18</f>
        <v>3507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2">
        <v>0</v>
      </c>
    </row>
    <row r="32" spans="1:13" s="18" customFormat="1" ht="45" customHeight="1" thickBot="1" thickTop="1">
      <c r="A32" s="13" t="s">
        <v>30</v>
      </c>
      <c r="B32" s="39">
        <f aca="true" t="shared" si="4" ref="B32:M32">SUM(B29:B31)</f>
        <v>9959</v>
      </c>
      <c r="C32" s="39">
        <f t="shared" si="4"/>
        <v>9959</v>
      </c>
      <c r="D32" s="39">
        <f t="shared" si="4"/>
        <v>0</v>
      </c>
      <c r="E32" s="39">
        <f t="shared" si="4"/>
        <v>9959</v>
      </c>
      <c r="F32" s="39">
        <f t="shared" si="4"/>
        <v>9959</v>
      </c>
      <c r="G32" s="39">
        <f t="shared" si="4"/>
        <v>0</v>
      </c>
      <c r="H32" s="39">
        <f t="shared" si="4"/>
        <v>0</v>
      </c>
      <c r="I32" s="39">
        <f t="shared" si="4"/>
        <v>0</v>
      </c>
      <c r="J32" s="39">
        <f t="shared" si="4"/>
        <v>0</v>
      </c>
      <c r="K32" s="39">
        <f t="shared" si="4"/>
        <v>0</v>
      </c>
      <c r="L32" s="39">
        <f t="shared" si="4"/>
        <v>0</v>
      </c>
      <c r="M32" s="40">
        <f t="shared" si="4"/>
        <v>0</v>
      </c>
    </row>
    <row r="33" spans="1:13" ht="17.25" thickTop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6.5">
      <c r="A34" s="21" t="s">
        <v>16</v>
      </c>
      <c r="B34" s="43" t="s">
        <v>17</v>
      </c>
      <c r="C34" s="43" t="s">
        <v>18</v>
      </c>
      <c r="D34" s="43" t="s">
        <v>19</v>
      </c>
      <c r="E34" s="43" t="s">
        <v>20</v>
      </c>
      <c r="F34" s="43"/>
      <c r="G34" s="43"/>
      <c r="H34" s="43"/>
      <c r="I34" s="43"/>
      <c r="J34" s="43"/>
      <c r="K34" s="43"/>
      <c r="L34" s="43"/>
      <c r="M34" s="43"/>
    </row>
    <row r="35" spans="1:13" ht="16.5">
      <c r="A35" s="43"/>
      <c r="B35" s="22" t="s">
        <v>34</v>
      </c>
      <c r="C35" s="27"/>
      <c r="D35" s="44"/>
      <c r="E35" s="44">
        <v>341</v>
      </c>
      <c r="F35" s="45"/>
      <c r="G35" s="45"/>
      <c r="H35" s="45"/>
      <c r="I35" s="45"/>
      <c r="J35" s="45"/>
      <c r="K35" s="45"/>
      <c r="L35" s="45"/>
      <c r="M35" s="45"/>
    </row>
    <row r="36" spans="1:13" ht="16.5">
      <c r="A36" s="43"/>
      <c r="B36" s="22" t="s">
        <v>35</v>
      </c>
      <c r="C36" s="27"/>
      <c r="D36" s="44"/>
      <c r="E36" s="27">
        <v>257</v>
      </c>
      <c r="F36" s="45"/>
      <c r="G36" s="45"/>
      <c r="H36" s="45"/>
      <c r="I36" s="45"/>
      <c r="J36" s="45"/>
      <c r="K36" s="45"/>
      <c r="L36" s="45"/>
      <c r="M36" s="45"/>
    </row>
    <row r="37" spans="1:13" ht="16.5">
      <c r="A37" s="43"/>
      <c r="B37" s="22" t="s">
        <v>36</v>
      </c>
      <c r="C37" s="44"/>
      <c r="D37" s="44"/>
      <c r="E37" s="27">
        <v>216</v>
      </c>
      <c r="F37" s="45"/>
      <c r="G37" s="45"/>
      <c r="H37" s="45"/>
      <c r="I37" s="45"/>
      <c r="J37" s="45"/>
      <c r="K37" s="45"/>
      <c r="L37" s="45"/>
      <c r="M37" s="45"/>
    </row>
    <row r="38" spans="1:13" ht="17.25" thickBot="1">
      <c r="A38" s="13" t="s">
        <v>30</v>
      </c>
      <c r="B38" s="43"/>
      <c r="C38" s="43"/>
      <c r="D38" s="43"/>
      <c r="E38" s="46">
        <v>814</v>
      </c>
      <c r="F38" s="43"/>
      <c r="G38" s="43"/>
      <c r="H38" s="43"/>
      <c r="I38" s="43"/>
      <c r="J38" s="43"/>
      <c r="K38" s="43"/>
      <c r="L38" s="43"/>
      <c r="M38" s="43"/>
    </row>
    <row r="39" spans="1:13" ht="18" thickBot="1" thickTop="1">
      <c r="A39" s="1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7.25" thickTop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</sheetData>
  <sheetProtection/>
  <mergeCells count="48">
    <mergeCell ref="L27:L28"/>
    <mergeCell ref="M27:M28"/>
    <mergeCell ref="B26:D26"/>
    <mergeCell ref="E26:G26"/>
    <mergeCell ref="H26:J26"/>
    <mergeCell ref="K26:M26"/>
    <mergeCell ref="C27:C28"/>
    <mergeCell ref="D27:D28"/>
    <mergeCell ref="F27:F28"/>
    <mergeCell ref="G27:G28"/>
    <mergeCell ref="I27:I28"/>
    <mergeCell ref="J27:J28"/>
    <mergeCell ref="B24:D24"/>
    <mergeCell ref="E24:G24"/>
    <mergeCell ref="H24:J24"/>
    <mergeCell ref="K24:M24"/>
    <mergeCell ref="B25:D25"/>
    <mergeCell ref="E25:G25"/>
    <mergeCell ref="H25:J25"/>
    <mergeCell ref="K25:M25"/>
    <mergeCell ref="A23:M23"/>
    <mergeCell ref="C8:C9"/>
    <mergeCell ref="D8:D9"/>
    <mergeCell ref="F8:F9"/>
    <mergeCell ref="G8:G9"/>
    <mergeCell ref="I8:I9"/>
    <mergeCell ref="J8:J9"/>
    <mergeCell ref="L8:L9"/>
    <mergeCell ref="M8:M9"/>
    <mergeCell ref="A20:M20"/>
    <mergeCell ref="A21:M21"/>
    <mergeCell ref="A22:M22"/>
    <mergeCell ref="B6:D6"/>
    <mergeCell ref="E6:G6"/>
    <mergeCell ref="H6:J6"/>
    <mergeCell ref="K6:M6"/>
    <mergeCell ref="B7:D7"/>
    <mergeCell ref="E7:G7"/>
    <mergeCell ref="H7:J7"/>
    <mergeCell ref="K7:M7"/>
    <mergeCell ref="A1:M1"/>
    <mergeCell ref="A2:M2"/>
    <mergeCell ref="A3:M3"/>
    <mergeCell ref="A4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portrait" paperSize="9" scale="77" r:id="rId2"/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108年7月至9月機關季年統計總表</dc:title>
  <dc:subject/>
  <dc:creator>MOFA</dc:creator>
  <cp:keywords/>
  <dc:description/>
  <cp:lastModifiedBy>林孟瑋</cp:lastModifiedBy>
  <cp:lastPrinted>2019-10-08T03:21:41Z</cp:lastPrinted>
  <dcterms:created xsi:type="dcterms:W3CDTF">2019-10-05T06:06:13Z</dcterms:created>
  <dcterms:modified xsi:type="dcterms:W3CDTF">2019-10-08T03:22:33Z</dcterms:modified>
  <cp:category/>
  <cp:version/>
  <cp:contentType/>
  <cp:contentStatus/>
</cp:coreProperties>
</file>